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9C7AB58-043B-4A33-A805-EC4EB36C7A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класс'!$A$1:$T$103</definedName>
    <definedName name="_xlnm._FilterDatabase" localSheetId="4" hidden="1">'11 класс'!$A$1:$T$170</definedName>
    <definedName name="_xlnm._FilterDatabase" localSheetId="0" hidden="1">'7 класс'!$A$1:$T$152</definedName>
    <definedName name="_xlnm._FilterDatabase" localSheetId="1" hidden="1">'8 класс'!$A$1:$T$181</definedName>
    <definedName name="_xlnm._FilterDatabase" localSheetId="2" hidden="1">'9 класс'!$A$1:$T$176</definedName>
  </definedNames>
  <calcPr calcId="181029"/>
</workbook>
</file>

<file path=xl/calcChain.xml><?xml version="1.0" encoding="utf-8"?>
<calcChain xmlns="http://schemas.openxmlformats.org/spreadsheetml/2006/main">
  <c r="O152" i="1" l="1"/>
  <c r="O4" i="4"/>
  <c r="O122" i="1"/>
  <c r="O148" i="1"/>
  <c r="O149" i="1"/>
  <c r="O150" i="1"/>
  <c r="O151" i="1"/>
  <c r="O117" i="1"/>
  <c r="O118" i="1"/>
  <c r="O119" i="1"/>
  <c r="O120" i="1"/>
  <c r="O121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65" i="1"/>
  <c r="O62" i="1"/>
  <c r="O59" i="1"/>
  <c r="O60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37" i="1"/>
  <c r="O38" i="1"/>
  <c r="O39" i="1"/>
  <c r="O40" i="1"/>
  <c r="O41" i="1"/>
  <c r="O43" i="1"/>
  <c r="O44" i="1"/>
  <c r="O45" i="1"/>
  <c r="O36" i="1"/>
  <c r="O30" i="1"/>
  <c r="O31" i="1"/>
  <c r="O32" i="1"/>
  <c r="O33" i="1"/>
  <c r="O34" i="1"/>
  <c r="O3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58" i="2"/>
  <c r="O176" i="2"/>
  <c r="O181" i="2"/>
  <c r="O180" i="2"/>
  <c r="O151" i="2"/>
  <c r="O152" i="2"/>
  <c r="O153" i="2"/>
  <c r="O154" i="2"/>
  <c r="O155" i="2"/>
  <c r="O156" i="2"/>
  <c r="O157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7" i="2"/>
  <c r="O178" i="2"/>
  <c r="O179" i="2"/>
  <c r="O144" i="2"/>
  <c r="O145" i="2"/>
  <c r="O146" i="2"/>
  <c r="O147" i="2"/>
  <c r="O148" i="2"/>
  <c r="O149" i="2"/>
  <c r="O150" i="2"/>
  <c r="O63" i="2"/>
  <c r="O64" i="2"/>
  <c r="O65" i="2"/>
  <c r="O67" i="2"/>
  <c r="O68" i="2"/>
  <c r="O69" i="2"/>
  <c r="O70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17" i="2"/>
  <c r="O18" i="2"/>
  <c r="O19" i="2"/>
  <c r="O20" i="2"/>
  <c r="O21" i="2"/>
  <c r="O22" i="2"/>
  <c r="O23" i="2"/>
  <c r="O24" i="2"/>
  <c r="O3" i="2"/>
  <c r="O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I71" i="2"/>
  <c r="O71" i="2" s="1"/>
  <c r="G66" i="2"/>
  <c r="O66" i="2" s="1"/>
</calcChain>
</file>

<file path=xl/sharedStrings.xml><?xml version="1.0" encoding="utf-8"?>
<sst xmlns="http://schemas.openxmlformats.org/spreadsheetml/2006/main" count="3984" uniqueCount="1202">
  <si>
    <t>Предмет</t>
  </si>
  <si>
    <t>№ п/п</t>
  </si>
  <si>
    <t>Подведомственность</t>
  </si>
  <si>
    <t>Фамилия, имя, отчество учащегося (полностью)</t>
  </si>
  <si>
    <t>Образовательное учреждение (согласно Устава)</t>
  </si>
  <si>
    <t xml:space="preserve">Класс </t>
  </si>
  <si>
    <t>Задание 1</t>
  </si>
  <si>
    <t>Задание 2</t>
  </si>
  <si>
    <t>Задание 3</t>
  </si>
  <si>
    <t>Задание 4</t>
  </si>
  <si>
    <t>Задание 5</t>
  </si>
  <si>
    <t>Задание6</t>
  </si>
  <si>
    <t>Задание7</t>
  </si>
  <si>
    <t>Задание8</t>
  </si>
  <si>
    <t>Всего</t>
  </si>
  <si>
    <t>Апелляция</t>
  </si>
  <si>
    <t>Итого</t>
  </si>
  <si>
    <t>Статус</t>
  </si>
  <si>
    <t>Рейтинговое место, занятое на муниципальном этапе</t>
  </si>
  <si>
    <t>Фамилия, имя, отчество педагога, подготовившего учащегося к олимпиаде (полностью)</t>
  </si>
  <si>
    <t>русский язык</t>
  </si>
  <si>
    <t>Администрация Ленинского  района муниципального образования  «Город Саратов»</t>
  </si>
  <si>
    <t>Русяева Ольга Алексеевна</t>
  </si>
  <si>
    <t>муниципальное общеобразовательное учреждение «Средняя общеобразовательная школа № 48» Ленинского района города Саратова</t>
  </si>
  <si>
    <t>Андреева Людмила Владимировна</t>
  </si>
  <si>
    <t>Артамонова Светлана Олеговна</t>
  </si>
  <si>
    <t>муниципальное общеобразовательное учреждение «Лицей № 50» Ленинского района г. Саратова</t>
  </si>
  <si>
    <t>Сазонова Анжелика Олеговна</t>
  </si>
  <si>
    <t>Ченина Екатерина Александровна</t>
  </si>
  <si>
    <t>Администрация Волжского района муниципального образования «Город Саратов»</t>
  </si>
  <si>
    <t>Садыкова Катира Ерсайновна</t>
  </si>
  <si>
    <t>муниципальное общеобразовательное учреждение «Средняя общеобразовательная школа № 66 им. Н.И. Вавилова» Волжского района г. Саратова</t>
  </si>
  <si>
    <t>Рожкова Марина Юрьевна</t>
  </si>
  <si>
    <t>Чувашкина Маргарита Сергеевна</t>
  </si>
  <si>
    <t>Халепа Екатерина Владимировна</t>
  </si>
  <si>
    <t>Архипова Олеся Алексеевна</t>
  </si>
  <si>
    <t>Жаркова Вероника Алексеевна</t>
  </si>
  <si>
    <t>муниципальное общеобразовательное учреждение «Гуманитарно–экономический лицей»</t>
  </si>
  <si>
    <t>Муравьева Галина Леонидовна</t>
  </si>
  <si>
    <t>Шаяхметова Наиля Шамилевна</t>
  </si>
  <si>
    <t>муниципальное общеобразовательное учреждение «Средняя общеобразовательная школа № 10» Волжского района г. Саратова</t>
  </si>
  <si>
    <t>Царева Ольга Анатольевна</t>
  </si>
  <si>
    <t>Соколов Никита Александрович</t>
  </si>
  <si>
    <t>Калинич Алина Владимировна</t>
  </si>
  <si>
    <t>Администрация Кировского района муниципального образования  «Город Саратов»</t>
  </si>
  <si>
    <t>Анфилатова Полина Юрьевна</t>
  </si>
  <si>
    <t>муниципальное общеобразовательное учреждение «Средняя общеобразовательная школа № 71»</t>
  </si>
  <si>
    <t>Терехова Елена Павловна</t>
  </si>
  <si>
    <t>Администрация Заводского района муниципального образования  «Город Саратов»</t>
  </si>
  <si>
    <t>Бутин Данила Алексеевич</t>
  </si>
  <si>
    <t xml:space="preserve">муниципальное общеобразовательное учреждение «Средняя общеобразовательная школа № 40 имени Героя Советского Союза Г.Д. Ермолаева» </t>
  </si>
  <si>
    <t>Сергеева Вера Владимировна</t>
  </si>
  <si>
    <t>Володин Максим Сергеевич</t>
  </si>
  <si>
    <t>Булгакова Анастасия Сергеевна</t>
  </si>
  <si>
    <t>Грибова Ольга Викторовна</t>
  </si>
  <si>
    <t>Голованова Валерия Андреевна</t>
  </si>
  <si>
    <t xml:space="preserve">МУНИЦИПАЛЬНОЕ ОБЩЕОБРАЗОВАТЕЛЬНОЕ УЧРЕЖДЕНИЕ «ГИМНАЗИЯ №5»  </t>
  </si>
  <si>
    <t>Гордеева Ирина Александровна</t>
  </si>
  <si>
    <t>Васильева Дарья Владимировна</t>
  </si>
  <si>
    <t>Самолова Дарья Игоревна</t>
  </si>
  <si>
    <t>Погорелова Дарья Кирилловна</t>
  </si>
  <si>
    <t>МУНИЦИПАЛЬНОЕ ОБЩЕОБРАЗОВАТЕЛЬНОЕ УЧРЕЖДЕНИЕ «ГИМНАЗИЯ № 58»</t>
  </si>
  <si>
    <t>Куличихина Ирина Михайловна</t>
  </si>
  <si>
    <t>Теселкина Анастасия Андреевна</t>
  </si>
  <si>
    <t>Литовченко Софья Денисовна</t>
  </si>
  <si>
    <t>муниципальное бюджетное общеобразовательное учреждение Лицей № 15 Заводского района г. Саратова</t>
  </si>
  <si>
    <t>Широкова Евгения Борисовна</t>
  </si>
  <si>
    <t>Санина Оксана Александровна</t>
  </si>
  <si>
    <t>МУНИЦИПАЛЬНОЕ ОБЩЕОБРАЗОВАТЕЛЬНОЕ УЧРЕЖДЕНИЕ «СРЕДНЯЯ ОБЩЕОБРАЗОВАТЕЛЬНАЯ ШКОЛА № 106»</t>
  </si>
  <si>
    <t>Кузьмина Ольга Александровна</t>
  </si>
  <si>
    <t>Остапкович Дарья Юрьевна</t>
  </si>
  <si>
    <t>Белова Ксения Андреевна</t>
  </si>
  <si>
    <t xml:space="preserve">муниципальное общеобразовательное учреждение «Средняя общеобразовательная школа № 5» </t>
  </si>
  <si>
    <t>Глотова Оксана Викторовна</t>
  </si>
  <si>
    <t>Колодкина Алина Геннадьевна</t>
  </si>
  <si>
    <t>Аденина Анастасия Алексеевна</t>
  </si>
  <si>
    <t>Мещерякова Елизавета Ризвановна</t>
  </si>
  <si>
    <t>Кагдина Татьяна Алексеевна</t>
  </si>
  <si>
    <t>Бурханова Дания Ришатовна</t>
  </si>
  <si>
    <t>Панина Яна Денисовна</t>
  </si>
  <si>
    <t>Мазурова Анастасия Александровна</t>
  </si>
  <si>
    <t xml:space="preserve">муниципальное бюджетное общеобразовательное учреждение «Средняя общеобразовательная школа № 90» </t>
  </si>
  <si>
    <t>Павлова Галина Сергеевна</t>
  </si>
  <si>
    <t>Ковязина Ника Сергеевна</t>
  </si>
  <si>
    <t>МУНИЦИПАЛЬНОЕ ОБЩЕОБРАЗОВАТЕЛЬНОЕ УЧРЕЖДЕНИЕ «ГИМНАЗИЯ № 34»</t>
  </si>
  <si>
    <t>Фомичева Ирина Альбертовна</t>
  </si>
  <si>
    <t>Асербекова Альфия Олеговна</t>
  </si>
  <si>
    <t>Яценко Илья Алексеевич</t>
  </si>
  <si>
    <t>Щибря Галина Петровна</t>
  </si>
  <si>
    <t>Сермукова Динара Наилевна</t>
  </si>
  <si>
    <t>муниципальное общеобразовательное учреждение «Средняя общеобразовательная школа № 38»</t>
  </si>
  <si>
    <t>Яковлева Марина Владимировна</t>
  </si>
  <si>
    <t>Щеголева Яна Андреевна</t>
  </si>
  <si>
    <t>МУНИЦИПАЛЬНОЕ ОБЩЕОБРАЗОВАТЕЛЬНОЕ УЧРЕЖДЕНИЕ «СРЕДНЯЯ ОБЩЕОБРАЗОВАТЕЛЬНАЯ ШКОЛА № 59 С УГЛУБЛЕННЫМ ИЗУЧЕНИЕМ ПРЕДМЕТОВ»</t>
  </si>
  <si>
    <t>Исаева Любовь Николаевна</t>
  </si>
  <si>
    <t>Никитина Ирина Владимировна</t>
  </si>
  <si>
    <t>Афанасьева Полина  Владимировна</t>
  </si>
  <si>
    <t>Гапеева Ксения Андреевна</t>
  </si>
  <si>
    <t>Ползунова Олеся Максимовна</t>
  </si>
  <si>
    <t>муниципальное общеобразовательное учреждение «Лицей № 53»</t>
  </si>
  <si>
    <t>Артюшина Наталья Николаевна</t>
  </si>
  <si>
    <t>Сурнина Милена Максимовна</t>
  </si>
  <si>
    <t>муниципальное автономное общеобразовательное учреждение «Лицей «Солярис»</t>
  </si>
  <si>
    <t>Лаврентьева Оксана Викторовна</t>
  </si>
  <si>
    <t>Романовская Ангелина Алексеевна</t>
  </si>
  <si>
    <t>Фадеева Дарья Александровна</t>
  </si>
  <si>
    <t>Мулдашева Алина Мирболатовна</t>
  </si>
  <si>
    <t>Задорожная Диана Владимировна</t>
  </si>
  <si>
    <t>Алексеев Вячеслав Владиславович</t>
  </si>
  <si>
    <t>Бесараб Елизавета Сергеевна</t>
  </si>
  <si>
    <t>муниципальное автономное общеобразовательное учреждение «Лицей математики и информатики» Кировского района г. Саратова</t>
  </si>
  <si>
    <t>Пирогова Людмила Анатольевна</t>
  </si>
  <si>
    <t>Дьяконова Татьяна Александровна</t>
  </si>
  <si>
    <t>Еричева Полина Вадимовна</t>
  </si>
  <si>
    <t>Кармаева София Владимировна</t>
  </si>
  <si>
    <t>Краснобаева Вера Павловна</t>
  </si>
  <si>
    <t>Сметанина Дарья Алексеевна</t>
  </si>
  <si>
    <t>Зуйкова Анна Алексеевна</t>
  </si>
  <si>
    <t>Небалуева Наталия Николаевна</t>
  </si>
  <si>
    <t>Валова Галина Михайловна</t>
  </si>
  <si>
    <t>муниципальное автономное общеобразовательное учреждение «Средняя общеобразовательная школа № 51»</t>
  </si>
  <si>
    <t>Одноколкина Светлана Сергеевна</t>
  </si>
  <si>
    <t>Вердиев Самир Сакит Кызы</t>
  </si>
  <si>
    <t>Дорофеева Анжела Алексеевна</t>
  </si>
  <si>
    <t>Евстигнеева Ольга Сергеевна</t>
  </si>
  <si>
    <t>Андрианова Кристина Денисовна</t>
  </si>
  <si>
    <t>муниципальное автономное общеобразовательное учреждение «Гимназия № 31»</t>
  </si>
  <si>
    <t>Еремеева Татьяна Алексеевна</t>
  </si>
  <si>
    <t>Мачеева Марина Андреевна</t>
  </si>
  <si>
    <t>Златорева Анжелика Атаевна</t>
  </si>
  <si>
    <t>Юрьев Владислав Юрьевич</t>
  </si>
  <si>
    <t>муниципальное общеобразовательное учреждение «Средняя общеобразовательная школа № 93 имени М.М. Расковой»</t>
  </si>
  <si>
    <t>Осипов Андрей Михайлович</t>
  </si>
  <si>
    <t>муниципальное общеобразовательное учреждение «Средняя общеобразовательная школа № 63 с углубленным изучением отдельных предметов» Ленинского района города Саратова</t>
  </si>
  <si>
    <t>Бирюкова Анна Юрьевна</t>
  </si>
  <si>
    <t>Рузайкина Дарья Александровна</t>
  </si>
  <si>
    <t>Волкова Юлия Сергеевна</t>
  </si>
  <si>
    <t>Голодаева Анастасия Алексеевна</t>
  </si>
  <si>
    <t>Ледяева Полина Васильевна</t>
  </si>
  <si>
    <t>муниципальное автономное общеобразовательное учреждение «Гимназия № 108» Ленинского района г. Саратова</t>
  </si>
  <si>
    <t>Сидорина Ирина Анатольевна</t>
  </si>
  <si>
    <t>Уракова Альбина Владимировна</t>
  </si>
  <si>
    <t>муниципальное автономное общеобразовательное учреждение «Гимназия № 87»</t>
  </si>
  <si>
    <t>Терехина Светлана Витальевна</t>
  </si>
  <si>
    <t>Титаева Анастасия Алексеевна</t>
  </si>
  <si>
    <t>Каменская Александра Сергеевна</t>
  </si>
  <si>
    <t>Супрун Виктория Сергеевна</t>
  </si>
  <si>
    <t>Комиссарова Рената Андреевна</t>
  </si>
  <si>
    <t>Земскова Оксана Сергеевна</t>
  </si>
  <si>
    <t>муниципальное общеобразовательное учреждение «Средняя общеобразовательная школа № 60»  Ленинского района города Саратова</t>
  </si>
  <si>
    <t>Калугина Екатерина Александровна</t>
  </si>
  <si>
    <t>Кизенко Алексей Андреевич</t>
  </si>
  <si>
    <t>муниципальное общеобразовательное учреждение «Средняя общеобразовательная школа № 72» Ленинского района г. Саратова</t>
  </si>
  <si>
    <t>Кохан Лариса Алексеевна</t>
  </si>
  <si>
    <t>Кулаков Артем Антонович</t>
  </si>
  <si>
    <t>муниципальное общеобразовательное учреждение «Средняя общеобразовательная школа № 41» Ленинского района г. Саратова</t>
  </si>
  <si>
    <t>Петрайтис Елена Анатольевна</t>
  </si>
  <si>
    <t>Позднякова Анна Васильевна</t>
  </si>
  <si>
    <t>Шептунов Данила Александрович</t>
  </si>
  <si>
    <t>муниципальное общеобразовательное учреждение «Средняя общеобразовательная школа № 55» Ленинского района города Саратова</t>
  </si>
  <si>
    <t>Кулакова Флюра Форвазовна</t>
  </si>
  <si>
    <t>Хайрушева Анастасия Букеньбаевна</t>
  </si>
  <si>
    <t>Курленко Светлана Александровна</t>
  </si>
  <si>
    <t>Бурмистрова Софья Сергеевна</t>
  </si>
  <si>
    <t>Плотарева Анна Александровна</t>
  </si>
  <si>
    <r>
      <t>муниципальное автономное общеобразовательное учреждение «Медико-биологический лицей» г.</t>
    </r>
    <r>
      <rPr>
        <sz val="12"/>
        <color theme="1"/>
        <rFont val="Times New Roman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>Саратова</t>
    </r>
  </si>
  <si>
    <t>Степанова Наталья Викторовна</t>
  </si>
  <si>
    <t>Каримов Малик Рухулович</t>
  </si>
  <si>
    <t>Изнаирова Дарина Игоревна</t>
  </si>
  <si>
    <t>Ефимов Илья Романович</t>
  </si>
  <si>
    <t>Дмитриева Анастасия Дмитриевна</t>
  </si>
  <si>
    <t>Бердинских Ксения Алексеевна</t>
  </si>
  <si>
    <t>Тишкина Валерия Дмитриевна</t>
  </si>
  <si>
    <t>муниципальное общеобразовательное учреждение «Средняя общеобразовательная школа № 100» Ленинского района  г. Саратова</t>
  </si>
  <si>
    <t>Шиляева Вера Леонидовна</t>
  </si>
  <si>
    <t>Татьянина Дарья Вадимовна</t>
  </si>
  <si>
    <t>муниципальное общеобразовательное учреждение «Средняя общеобразовательная школа № 94» Ленинского района г. Саратова</t>
  </si>
  <si>
    <t>Чижова Елена Геннадьевна</t>
  </si>
  <si>
    <t>Зайцева Ксения Алексеевна</t>
  </si>
  <si>
    <t>Романова Валентина Григорьевна</t>
  </si>
  <si>
    <t>Зеленцова Виктория Алексеевна</t>
  </si>
  <si>
    <t>муниципальное общеобразовательное учреждение «Средняя общеобразовательная школа № 57» Ленинского района г. Саратова</t>
  </si>
  <si>
    <t>Киселева Мария Владимировна</t>
  </si>
  <si>
    <t>Степанова Полина Егоровна</t>
  </si>
  <si>
    <t>Крючков Егор Сергеевич</t>
  </si>
  <si>
    <t>Комитет по образованию администрации муниципального образования «Город Саратов»</t>
  </si>
  <si>
    <t>Бибикова Ирина Дмитриевна</t>
  </si>
  <si>
    <t>муниципальное автономное общеобразовательное учреждение  «Инженерный лицей»  г. Саратова</t>
  </si>
  <si>
    <t>Фомина Людмила Анатольевна</t>
  </si>
  <si>
    <t>Администрация Октябрьского  района муниципального образования  «Город Саратов»</t>
  </si>
  <si>
    <t>Варнакова Арина Алексеевна</t>
  </si>
  <si>
    <t>муниципальное автономное общеобразовательное учреждение - Лицей № 62 Октябрьского района г. Саратова</t>
  </si>
  <si>
    <t>Ваничкина Марина Анатольевна</t>
  </si>
  <si>
    <t>Мастерова Дарья Константиновна</t>
  </si>
  <si>
    <t>Фарафонов Артем Александрович</t>
  </si>
  <si>
    <t>Большаков Артем Алексеевич</t>
  </si>
  <si>
    <t>МУНИЦИПАЛЬНОЕ ОБЩЕОБРАЗОВАТЕЛЬНОЕ УЧРЕЖДЕНИЕ «СРЕДНЯЯ ОБЩЕОБРАЗОВАТЕЛЬНАЯ ШКОЛА № 6» ОКТЯБРЬСКОГО РАЙОНА ГОРОДА САРАТОВА</t>
  </si>
  <si>
    <t>Шарова Ирина Николаевна</t>
  </si>
  <si>
    <t>Отхман Марьям Омаровна</t>
  </si>
  <si>
    <t>муниципальное автономное общеобразовательное учреждение «Гимназия № 1 Октябрьского района г.  Саратова»</t>
  </si>
  <si>
    <t>Книгина Марианна Павловна</t>
  </si>
  <si>
    <t>Шамьенова Алина Ильдаровна</t>
  </si>
  <si>
    <t>Ширяева Василиса Андреевна</t>
  </si>
  <si>
    <t>Фёдорова Алина Анатольевна</t>
  </si>
  <si>
    <t xml:space="preserve">муниципальное автономное общеобразовательное учреждение «Лицей № 3 им. А.С. Пушкина  Октябрьского района г. Саратова» </t>
  </si>
  <si>
    <t>Долганова Алла Михайловна</t>
  </si>
  <si>
    <t>Лаврентьева Полина Романовна</t>
  </si>
  <si>
    <t>Бубнова Виталина Евгеньевна</t>
  </si>
  <si>
    <t>Жильцов Кирилл Юрьевич</t>
  </si>
  <si>
    <t xml:space="preserve">Гузеева Дарья Владимировна </t>
  </si>
  <si>
    <t>муниципальное общеобразовательное учреждение «Средняя общеобразовательная школа № 97» Октябрьского района г. Саратова</t>
  </si>
  <si>
    <t xml:space="preserve">Сударева Любовь Анатольевна </t>
  </si>
  <si>
    <t xml:space="preserve">Загуляева Анжелика Алексеевна </t>
  </si>
  <si>
    <t xml:space="preserve">Бутков Артём Александрович </t>
  </si>
  <si>
    <t xml:space="preserve">Швец Анна Ильинична </t>
  </si>
  <si>
    <t>Ряснов Павел Иванович</t>
  </si>
  <si>
    <t>муниципальное общеобразовательное учреждение - Лицей № 2</t>
  </si>
  <si>
    <t>Бассараб Тамара Мухитдиновна</t>
  </si>
  <si>
    <t>Пионткевич Полина Антоновна</t>
  </si>
  <si>
    <t>Данилова Анастасия Николавна</t>
  </si>
  <si>
    <t>муниципальное общеобразовательное учреждение «Гимназия № 89» Ленинского района г. Саратова</t>
  </si>
  <si>
    <t>Батыгина Светлана Юрьевна</t>
  </si>
  <si>
    <t>Иральбекова Карина Армановна</t>
  </si>
  <si>
    <t>Фролова Алина Сергеевна</t>
  </si>
  <si>
    <t>Рублёва Ксения Сергеевна</t>
  </si>
  <si>
    <t>муниципальное общеобразовательное учреждение «Средняя общеобразовательная школа № 45» Октябрьского района г.Саратова</t>
  </si>
  <si>
    <t xml:space="preserve"> Лисина Марина Анатольевна</t>
  </si>
  <si>
    <t>Сотник Юлия Витальевна</t>
  </si>
  <si>
    <t>Новикова Полина Олеговна</t>
  </si>
  <si>
    <t xml:space="preserve">муниципальное общеобразовательное учреждение «Средняя общеобразовательная школа № 7» </t>
  </si>
  <si>
    <t>Юманова Татьяна Викторовна</t>
  </si>
  <si>
    <t>Земскова Юлия Олеговна</t>
  </si>
  <si>
    <t>Панферова Диана Андреевна</t>
  </si>
  <si>
    <t xml:space="preserve">Бугаев Егор Александрович </t>
  </si>
  <si>
    <t>муниципальное автономное общеобразовательное учреждение «Физико-технический лицей № 1» г. Саратова</t>
  </si>
  <si>
    <t>Златогорская Елена Валентиновна</t>
  </si>
  <si>
    <t xml:space="preserve">Ядринская Полина Александровна </t>
  </si>
  <si>
    <t>Мельникова Анна Владимировна</t>
  </si>
  <si>
    <t>муниципальное общеобразовательное учреждение «Гимназия № 2» г. Саратова</t>
  </si>
  <si>
    <t>Власова Ирина Михайловна</t>
  </si>
  <si>
    <t>Полякова Анастасия Михайловна</t>
  </si>
  <si>
    <t>Селезенева Виктория Ивановна</t>
  </si>
  <si>
    <t>Козленко Яна Егоровна</t>
  </si>
  <si>
    <t>муниципальное автономное общеобразовательное учреждение «Лицей гуманитарных наук»</t>
  </si>
  <si>
    <t xml:space="preserve">Чуланова Наталия Анатольевна </t>
  </si>
  <si>
    <t>Белова Екатерина Кирилловна</t>
  </si>
  <si>
    <t>Москвитина Наталия Владимировна</t>
  </si>
  <si>
    <t>Голубева Анастасия Вадимовна</t>
  </si>
  <si>
    <t>Администрация Фрунзенского  района муниципального образования  «Город Саратов»</t>
  </si>
  <si>
    <t>Тимонова Екатерина Романовна</t>
  </si>
  <si>
    <t>муниципальное общеобразовательное учреждение «Средняя общеобразовательная школа № 1» Фрунзенского района г. Саратова</t>
  </si>
  <si>
    <t>Грекова Татьяна Владимировна</t>
  </si>
  <si>
    <t>Ищенко Вероника Евгеньевна</t>
  </si>
  <si>
    <t>муниципальное общеобразовательное учреждение «Средняя общеобразовательная школа № 61-образовательный комплекс» Ленинского района г. Саратова</t>
  </si>
  <si>
    <t>Фролова Наталия Викторовна</t>
  </si>
  <si>
    <t>Колесниченко Дмитрий Александрович</t>
  </si>
  <si>
    <t>Мельникова Галина Васильевна</t>
  </si>
  <si>
    <t>Султанахмедова Амина Эдгаровна</t>
  </si>
  <si>
    <t>муниципальное автономное общеобразовательное учреждение «Лицей № 37» Фрунзенского района г. Саратова</t>
  </si>
  <si>
    <t xml:space="preserve"> Герасимова Светлана Владимировна</t>
  </si>
  <si>
    <t>Мартынова Мария Сергеевна</t>
  </si>
  <si>
    <t>Кравцова Виктория Александровна</t>
  </si>
  <si>
    <t>муниципальное общеобразовательное учреждение  «Средняя общеобразовательная  школа № 18» с углубленным  изучением  предметов Фрунзенского района г. Саратова</t>
  </si>
  <si>
    <t>Аникина Галина Александровна</t>
  </si>
  <si>
    <t>Русакова Вероника Николаевна</t>
  </si>
  <si>
    <t>Евстифеева Анастасия Алексеевна</t>
  </si>
  <si>
    <t>Мингалиева Полина Игоревна</t>
  </si>
  <si>
    <t>Шутарева Мария Игоревна</t>
  </si>
  <si>
    <t>Люфт Александра Артёмовна</t>
  </si>
  <si>
    <t>муниципальное общеобразовательное учреждение «Средняя общеобразовательная школа № 2 с углубленным изучением отдельных предметов им. В.П. Тихонова» Фрунзенского района г. Саратова</t>
  </si>
  <si>
    <t>Чеботарёва Татьяна Николаевна</t>
  </si>
  <si>
    <t>Нестерова Софья Валерьевна</t>
  </si>
  <si>
    <t>Лебедева-Преображенская Александра Романовна</t>
  </si>
  <si>
    <t>Елесина Екатерина Олеговна</t>
  </si>
  <si>
    <t>муниципальное автономное общеобразовательное учреждение «Гимназия № 3» Фрунзенского района г. Саратова</t>
  </si>
  <si>
    <t>Пахолкова Ирина Юрьевна</t>
  </si>
  <si>
    <t>Никифорова Елизавета Александровна</t>
  </si>
  <si>
    <t>Нестерова Алиса Александровна</t>
  </si>
  <si>
    <t>Баранова Аделина Владиславовна</t>
  </si>
  <si>
    <t>Сухопарова Ольга Борисовна</t>
  </si>
  <si>
    <t>Макарова Алена Александровна</t>
  </si>
  <si>
    <t>муниципальное общеобразовательное учреждение «Средняя общеобразовательная школа № 105» Ленинского района города Саратова</t>
  </si>
  <si>
    <t>Федорова Тамара Ивановна</t>
  </si>
  <si>
    <t>Суханова Ирина Алексеевна</t>
  </si>
  <si>
    <t>муниципальное общеобразовательное учреждение «Средняя общеобразовательная школа № 103» Ленинского района г. Саратова</t>
  </si>
  <si>
    <t>Ткачева Оксана Евгеньевна</t>
  </si>
  <si>
    <t>Александров  Андрей Дмитриевич</t>
  </si>
  <si>
    <t>муниципальное общеобразовательное учреждение «Гимназия № 7»</t>
  </si>
  <si>
    <t>Краснова Надежда Федоровна</t>
  </si>
  <si>
    <t>Костенко Давид Георгиевич</t>
  </si>
  <si>
    <t>Мачин Семен Игоревич</t>
  </si>
  <si>
    <t>муниципальное автономное общеобразовательное учреждение «Гимназия № 4»</t>
  </si>
  <si>
    <t>Шалыганова Лариса Алексеевна</t>
  </si>
  <si>
    <t>Фомина Анастасия Владимировна</t>
  </si>
  <si>
    <t>Устюшин Богдан Антонович</t>
  </si>
  <si>
    <t>Кайнов Сергей Сергеевич</t>
  </si>
  <si>
    <t>Красовская Марина Владимировна</t>
  </si>
  <si>
    <t>Квитаченко Любовь Олеговна</t>
  </si>
  <si>
    <t>Субботкина Арина Алексеевна</t>
  </si>
  <si>
    <t>муниципальное  общеобразовательное учреждение «Русская православная классическая гимназия имени преподобного Сергия Радонежского»</t>
  </si>
  <si>
    <t>Селезнева Ольга Константиновна</t>
  </si>
  <si>
    <t>Дудкина Вероника Алексеевна</t>
  </si>
  <si>
    <t>Выжелевская Евгения Николаевна</t>
  </si>
  <si>
    <t>муниципальное общеобразовательное учреждение «Средняя общеобразовательная школа № 8» Волжского района г. Саратова</t>
  </si>
  <si>
    <t>Феоктистова Ольга Викторовна</t>
  </si>
  <si>
    <t>Эберлинг Кристина Романовна</t>
  </si>
  <si>
    <t>муниципальное общеобразовательное учреждение «Средняя общеобразовательная школа № 11» Волжского района города Саратова</t>
  </si>
  <si>
    <t>Муренко Марина Владимировна</t>
  </si>
  <si>
    <t>Симакова Даья Игоревна</t>
  </si>
  <si>
    <t>Енжаева Алина Владимировна</t>
  </si>
  <si>
    <t>Босяков Артем Сергеевич</t>
  </si>
  <si>
    <t>муниципальное общеобразовательное учреждение «Лицей прикладных наук»</t>
  </si>
  <si>
    <t>Рогожина Наталья Викторовна</t>
  </si>
  <si>
    <t>Святковская Богдана Дмитриевна</t>
  </si>
  <si>
    <t>Гарчук Кирилл Владимирович</t>
  </si>
  <si>
    <t>муниципальное автономное общеобразовательное  учреждение «Лицей № 36» Ленинского района  города Саратова</t>
  </si>
  <si>
    <t>Зудова Елена Юрьевна</t>
  </si>
  <si>
    <t>Черкасова Светлана Ивановна</t>
  </si>
  <si>
    <t>муниципальное общеобразовательное учреждение «Лицей № 56» Ленинского района г. Саратова</t>
  </si>
  <si>
    <t>Шмелькова Татьяна Юрьевна</t>
  </si>
  <si>
    <t>Неврюева Дарья Игоревна</t>
  </si>
  <si>
    <t>Нефедова Дарья Дмитриевна</t>
  </si>
  <si>
    <t>Шмелева Ирина Александровна</t>
  </si>
  <si>
    <t>Луценко Арина Григорьевна</t>
  </si>
  <si>
    <t>Пчелинцева Варвара Александровна</t>
  </si>
  <si>
    <t>Коноплянникова Дарья Андреевна</t>
  </si>
  <si>
    <t>Недоросткова Наина Сергеевна</t>
  </si>
  <si>
    <t>Кужель Александра Викторовна</t>
  </si>
  <si>
    <t>Бабаджанян Лиана Ваановна</t>
  </si>
  <si>
    <t>Войнова Полина Игоревна</t>
  </si>
  <si>
    <t>Епифанова Светлана Алексеевна</t>
  </si>
  <si>
    <t>Кузнецова Виктория Сергеевна</t>
  </si>
  <si>
    <t>муниципальное общеобразовательное учреждение «Средняя общеобразовательная школа № 70»</t>
  </si>
  <si>
    <t>Соколова Лариса Александровна</t>
  </si>
  <si>
    <t>Веселов Алексей Алексеевич</t>
  </si>
  <si>
    <t>Киселева Елена Валерьевна</t>
  </si>
  <si>
    <t>Центр довузовского образования «Медицинский предуниверсарий» ФГБОУ ВО Саратовский ГМУ им. В.И. Разумовского Минздрава России</t>
  </si>
  <si>
    <t>Березина Елена Борисовна</t>
  </si>
  <si>
    <t>Ахметова Татьяна Александровна</t>
  </si>
  <si>
    <t>Администрация Волжского района муниципального образования "Город Саратов"</t>
  </si>
  <si>
    <t>Остапович Злата Сергеевна</t>
  </si>
  <si>
    <t>муниципальное общеобразовательное учреждение «Русская православная классическая гимназия имени преподобного Сергия Радонежского»</t>
  </si>
  <si>
    <t>Зеленых Лариса Юрьевна</t>
  </si>
  <si>
    <t>Кузнецов Максим Сергеевич</t>
  </si>
  <si>
    <t>Бояришнова Виктория Сергеевна</t>
  </si>
  <si>
    <t>Давыдкина Елена Евгеньевна</t>
  </si>
  <si>
    <t>Чибрикова Алина Андреевна</t>
  </si>
  <si>
    <t>Кузьмина Наталья Николаевна</t>
  </si>
  <si>
    <t>Торбина Анастасия Вячеславовна</t>
  </si>
  <si>
    <t>Денефельд Жанна Максимовна</t>
  </si>
  <si>
    <t>Секаева София Шамилевна</t>
  </si>
  <si>
    <t>муниципальное общеобразовательное учреждение «Национальная (татарская) гимназия имени Героя Советского Союза Г.Г.Рамаева»</t>
  </si>
  <si>
    <t>Кулявцева Юлия Сергеевна</t>
  </si>
  <si>
    <t>Дробот Евгений Алексеевич</t>
  </si>
  <si>
    <t>Глущенко Наталья Викторовна</t>
  </si>
  <si>
    <t>Коноплева Татьяна Андреевна</t>
  </si>
  <si>
    <t>муниципальное общеобразовательное учреждение «Лицей № 4» Волжского района г. Саратова</t>
  </si>
  <si>
    <t>Панова Юлия Петровна</t>
  </si>
  <si>
    <t>Никонова Дарья Алексеевна</t>
  </si>
  <si>
    <t>Рунова Варвара Александровна</t>
  </si>
  <si>
    <t>Данилевич Анастасия Андреевна</t>
  </si>
  <si>
    <t>Администрация Ленинского района муниципального образования "Город Саратов"</t>
  </si>
  <si>
    <t>Хрустова Надежда Евгеньевна</t>
  </si>
  <si>
    <t>Гурова Ирина Петровна</t>
  </si>
  <si>
    <t>Марунова Ирина Владимировна</t>
  </si>
  <si>
    <t>муниципальное общеобразовательное учреждение «Средняя общеобразовательная школа № 44» Ленинского района г. Саратова</t>
  </si>
  <si>
    <t>Доронина Любовь Владимировна</t>
  </si>
  <si>
    <t>Самоц Ксения Станиславовна</t>
  </si>
  <si>
    <t>Мазилина Мария Николаевна</t>
  </si>
  <si>
    <t>Моисеенко Кирилл Сергеевич</t>
  </si>
  <si>
    <t>Семина Яна Сергеевна</t>
  </si>
  <si>
    <t>муниципальное общеобразовательное учреждение «Лицей № 56» Ленинского района города Саратова</t>
  </si>
  <si>
    <t>Голубева Ангелина</t>
  </si>
  <si>
    <t>Щуковская Валентина Евгеньевна</t>
  </si>
  <si>
    <t>Комитет по образованию администрации муниципального образования "Город Саратов"</t>
  </si>
  <si>
    <t>Генш Анастасия Павловна</t>
  </si>
  <si>
    <t>муниципальное общеобразовательное учреждение «Гимназия № 2» г. Саратова</t>
  </si>
  <si>
    <t>Кулисева Ольга Геннадиевна</t>
  </si>
  <si>
    <t>Кузнецова Ксения Александровна</t>
  </si>
  <si>
    <t>Семенова  Ангелина Витальевна</t>
  </si>
  <si>
    <t>Чистоколова Софья Сергеевна</t>
  </si>
  <si>
    <t>Кулаксыз Юлия Велиевна</t>
  </si>
  <si>
    <t>Пичугина Варвара Дмитриевна</t>
  </si>
  <si>
    <t>Разинкина Наталья Сергеевна</t>
  </si>
  <si>
    <t>Горячева Ева Максимовна</t>
  </si>
  <si>
    <t>Самойленко Софья Ильинична</t>
  </si>
  <si>
    <t>Жалнина Софья-Евгения Алексеевна</t>
  </si>
  <si>
    <t>Бауэр Елена Владимировна</t>
  </si>
  <si>
    <t xml:space="preserve">русский язык </t>
  </si>
  <si>
    <t>Сарафанников Даниил Александрович</t>
  </si>
  <si>
    <t>Администрация Октябрьского района муниципального образования "Город Саратов"</t>
  </si>
  <si>
    <t>Савельев Даниил Витальевич</t>
  </si>
  <si>
    <t>Сухопарова Ольга Борисонва</t>
  </si>
  <si>
    <t>Усачев Семен Владимирович</t>
  </si>
  <si>
    <t>Балашова Анастасия Алексеевна</t>
  </si>
  <si>
    <t>Смолякова Дарья Сергеевна</t>
  </si>
  <si>
    <t>Чугунова Светлана Даниловна</t>
  </si>
  <si>
    <t>Папаева Виктория Александровна</t>
  </si>
  <si>
    <t>Иванова Виктория Дмитриевна</t>
  </si>
  <si>
    <t>Орехова Алина Сергеевна</t>
  </si>
  <si>
    <t>Магдеева Екатерина Рамиловна</t>
  </si>
  <si>
    <t>Гусев Тимофей Павлович</t>
  </si>
  <si>
    <t>муниципальное общеобразовательное учреждение «Средняя общеобразовательная школа № 82» Октябрьского района г. Саратова</t>
  </si>
  <si>
    <t>Цыганова Ирина Васильевна</t>
  </si>
  <si>
    <t>Трушакова Ксения Дмитриевна</t>
  </si>
  <si>
    <t>Ханмагомедова Камилла Камилевна</t>
  </si>
  <si>
    <t>Брылёва Яна Сергеевна</t>
  </si>
  <si>
    <t>Обозная Ольга Александровна</t>
  </si>
  <si>
    <t>Филатова Инна Алексеевна</t>
  </si>
  <si>
    <t>Костандян Яна Араевна</t>
  </si>
  <si>
    <t>Вдовина Мария Сергеевна</t>
  </si>
  <si>
    <t>Мухамеджанова Алина Маратовна</t>
  </si>
  <si>
    <t>Архирейский Алексей Сергеевич</t>
  </si>
  <si>
    <t>Тимофеева Владислава Михайловна</t>
  </si>
  <si>
    <t>Алексеева Оксана Вячеславовна</t>
  </si>
  <si>
    <t>Вырыханова Софья Витальевна</t>
  </si>
  <si>
    <t>муниципальное общеобразовательное учреждение «Гимназия  № 89» Ленинского района г. Саратова</t>
  </si>
  <si>
    <t>Кулебякина Анна Эдуардовна</t>
  </si>
  <si>
    <t>Ахмедова Анастасия Федоровна</t>
  </si>
  <si>
    <t>Пятахина Арина Юрьевна</t>
  </si>
  <si>
    <t>Прущик Елизавета Владимировна</t>
  </si>
  <si>
    <t>муниципальное общеобразовательное учреждение «Средняя общеобразовательная школа № 61 - образовательный комплекс» Ленинского района г. Саратова</t>
  </si>
  <si>
    <t>Полякова Маргарита Владимировна</t>
  </si>
  <si>
    <t>Уманская Вероника Вячеславовна</t>
  </si>
  <si>
    <t>Ерзова Варвара Сергеевна</t>
  </si>
  <si>
    <t>Саломатина Галина Петровна</t>
  </si>
  <si>
    <t>Карпова Екатерина Александровна</t>
  </si>
  <si>
    <t>Ливч Елена Михайловна</t>
  </si>
  <si>
    <t>Садыкова Софья Зинуровна</t>
  </si>
  <si>
    <t>муниципальное общеобразовательное учреждение «Средняя общеобразовательная школа № 86» Ленинского района города Саратова</t>
  </si>
  <si>
    <t>Михайлина Марина Владимировна</t>
  </si>
  <si>
    <t>Панькина Дарья Дмитриевна</t>
  </si>
  <si>
    <t>Царёв Александр Викторович</t>
  </si>
  <si>
    <t>Кузнецоваа Яна Леонидовна</t>
  </si>
  <si>
    <t>Мурзаев Максим Павлович</t>
  </si>
  <si>
    <t>Носачева Анна Вячеславовна</t>
  </si>
  <si>
    <t>Шевцова Наталия Васильевна</t>
  </si>
  <si>
    <t>Администрация Заводского района муниципального образования "Город Саратов"</t>
  </si>
  <si>
    <t>Данчук Ксения Александровна</t>
  </si>
  <si>
    <t>Банникова Оксана Александровна</t>
  </si>
  <si>
    <t>Сомова Анна Павловна</t>
  </si>
  <si>
    <t>Зотова Елена Михайловна</t>
  </si>
  <si>
    <t>Иьлясова София Эльшановна</t>
  </si>
  <si>
    <t>муниципальное общеобразовательное учреждение «Средняя общеобразовательная школа № 5»</t>
  </si>
  <si>
    <t>Пестерева Яна Ильинична</t>
  </si>
  <si>
    <t>Фесак Виктория Вадимовна</t>
  </si>
  <si>
    <t>КагдинаТатьяна Алексеевна</t>
  </si>
  <si>
    <t>Титова Диана Андреевна</t>
  </si>
  <si>
    <t>Власов Николай Сергеевич</t>
  </si>
  <si>
    <t>муниципальное бюджетное общеобразовательное учреждение «Средняя общеобразовательная школа № 90»</t>
  </si>
  <si>
    <t>Маркина Людмила Владимировна</t>
  </si>
  <si>
    <t>Костычева Анастасия Сергеевна</t>
  </si>
  <si>
    <t>Яковлева Татьяна Алексеевна</t>
  </si>
  <si>
    <t>Смирнова Екатерина Алексеевна</t>
  </si>
  <si>
    <t>Стрельникова Елена Александровна</t>
  </si>
  <si>
    <t>Ничволодина Анастасия Сергеевна</t>
  </si>
  <si>
    <t>Бахмуцкова Ирина Владимировна</t>
  </si>
  <si>
    <t>Белькевич Кристина Руслановна</t>
  </si>
  <si>
    <t>Акаев Ильдар Равилевич</t>
  </si>
  <si>
    <t>Дерфлер Виктория Евгеньевна</t>
  </si>
  <si>
    <t>муниципальное общеобразовательное учреждение «Средняя общеобразовательная школа № 43 имени Героя Советсвого Союза генерала армии В.Ф.Маргелова»</t>
  </si>
  <si>
    <t>Гуревич Лариса Ефимовна</t>
  </si>
  <si>
    <t>Коростелева Анастасия Сергеевна</t>
  </si>
  <si>
    <t>Администрация Кировского района муниципального образования "Город Саратов"</t>
  </si>
  <si>
    <t>Уталиева Карина Армановна</t>
  </si>
  <si>
    <t>муниципальное общеобразовательное учреждение «Средняя общеобразовательная школа № 54 имени  И.А Евтеева»</t>
  </si>
  <si>
    <t>Шатаева Елена Конопьяновна</t>
  </si>
  <si>
    <t>Серегина Алина Алексеевна</t>
  </si>
  <si>
    <t>Косырева Светлана Николаевна</t>
  </si>
  <si>
    <t>Петрунина Софья Викторовна</t>
  </si>
  <si>
    <t>Субботина Инесса Николаевна</t>
  </si>
  <si>
    <t>Разборова Екатерина Андреевна</t>
  </si>
  <si>
    <t>Клюкова Наталия Владимировна</t>
  </si>
  <si>
    <t>Николко Татьяна Дмитриевна</t>
  </si>
  <si>
    <t>Наумников Григорий Владимирович</t>
  </si>
  <si>
    <t>Ляпина Венера Рашидовна</t>
  </si>
  <si>
    <t>Дёмина София Дмитриевна</t>
  </si>
  <si>
    <t>Грунская Анжелика Викторовна</t>
  </si>
  <si>
    <t>Алёшкина Виктория Денисовна</t>
  </si>
  <si>
    <t>Хантимирова Диана Ильдаровна</t>
  </si>
  <si>
    <t>Черненко Софья Андреевна</t>
  </si>
  <si>
    <t>Шамилова Рената Рынатовна</t>
  </si>
  <si>
    <t>Шурыгина Ника Вадимовна</t>
  </si>
  <si>
    <t>Спиридонова Анастасия Юрьевна</t>
  </si>
  <si>
    <t>муниципальное общеобразовательное учреждение «Средняя общеобразовательная школа № 73 им. К.Д. Шукшина"</t>
  </si>
  <si>
    <t>Скуленко Ирина Викторовна</t>
  </si>
  <si>
    <t>Глазунова Виктория Владимировна</t>
  </si>
  <si>
    <t>муниципальное общеобразовательное учреждение «Средняя общеобразовательная школа № 70»</t>
  </si>
  <si>
    <t>Спелова Виктория Алексеевна</t>
  </si>
  <si>
    <t>Курышова Ольга Олеговна</t>
  </si>
  <si>
    <t>муниципальное автономное общеобразовательное учреждение «Средняя общеобразовательная школа № 21 им. П.А.Столыпина»</t>
  </si>
  <si>
    <t>Трущелева Елена Богдановна</t>
  </si>
  <si>
    <t>Чулисов Александр Вячеславович</t>
  </si>
  <si>
    <t>Курышова Екатерина Викторовна</t>
  </si>
  <si>
    <t>Овсянникова Кристина Евгеньевна</t>
  </si>
  <si>
    <t>Кирюхина Вера Алексааевна</t>
  </si>
  <si>
    <t>Кандрина Дарья Михайловна</t>
  </si>
  <si>
    <t>Егорова Вероника Вячеславовна</t>
  </si>
  <si>
    <t>муниципальное автономное общеобразовательное учреждение «Гимназия №31»</t>
  </si>
  <si>
    <t>Кирьянова Татьяна Николаевна</t>
  </si>
  <si>
    <t>Лоскутова Мария Романовна</t>
  </si>
  <si>
    <t>Гречаниченко Марина Васильевна</t>
  </si>
  <si>
    <t>Насибян Нелли Вачагановна</t>
  </si>
  <si>
    <t>муниципальное общеобразовательное учреждение  «Гимназия № 75 имени Д. М. Карбышева» Ленинского района города Саратова</t>
  </si>
  <si>
    <t>Жамкочян Вардуи Мхитаровна</t>
  </si>
  <si>
    <t>Волков Максим Сергеевич</t>
  </si>
  <si>
    <t>Ланкова Ольга Васильевна</t>
  </si>
  <si>
    <t>Фёдорова Мария Евгеньевна</t>
  </si>
  <si>
    <t>Каравайцева Полина Игоревна</t>
  </si>
  <si>
    <t>Балякина Елена Владимировна</t>
  </si>
  <si>
    <t>муниципальное общеобразовательное учреждение «Лицей № 107» Волжского района г. Саратова</t>
  </si>
  <si>
    <t>Кирпичёва Елена Владимировна</t>
  </si>
  <si>
    <t>Гурская Татьяна Анатольевна</t>
  </si>
  <si>
    <t>Мачильская Дарья Олеговна</t>
  </si>
  <si>
    <t>Осинцева Татьяна Сергеевна</t>
  </si>
  <si>
    <t>Кузнецова Елена Викторовна</t>
  </si>
  <si>
    <t>Мухина Светлана Владимировна</t>
  </si>
  <si>
    <t>Ничепурнова Ольга Владимировна</t>
  </si>
  <si>
    <t>Кузнецова Мария Алексеевна</t>
  </si>
  <si>
    <t>Теребина Елизавета Андреевна</t>
  </si>
  <si>
    <t xml:space="preserve">МУНИЦИПАЛЬНОЕ ОБЩЕОБРАЗОВАТЕЛЬНОЕ УЧРЕЖДЕНИЕ «СРЕДНЯЯ ОБЩЕОБРАЗОВАТЕЛЬНАЯ ШКОЛА № 84» </t>
  </si>
  <si>
    <t>Дудина Елена Анатольевна</t>
  </si>
  <si>
    <t>Чевтаева Елена Владимировна</t>
  </si>
  <si>
    <t>Уткина Екатерина</t>
  </si>
  <si>
    <t>Караханова Камилла Федиковна</t>
  </si>
  <si>
    <t>Пименова Ольга Николаевна</t>
  </si>
  <si>
    <t>Москвина Ульяна Александровна</t>
  </si>
  <si>
    <t>Нагиева Нармина Азеровна</t>
  </si>
  <si>
    <t xml:space="preserve"> Попова Алла Васильевна</t>
  </si>
  <si>
    <t>Таренкова Диана Дмитриевна</t>
  </si>
  <si>
    <t>Загудалина Вероника Павловна</t>
  </si>
  <si>
    <t>муниципальное общеобразовательное учреждение «Средняя общеобразовательная школа № 24»</t>
  </si>
  <si>
    <t>Дерова Татьяна Васильевна</t>
  </si>
  <si>
    <t>Орлиогло Александра Романовна</t>
  </si>
  <si>
    <t>Дронов Родион Игоревич</t>
  </si>
  <si>
    <t>Черепанова Виктория Алексеевна</t>
  </si>
  <si>
    <t>Лапшова Алена Игоревна</t>
  </si>
  <si>
    <t>Логаткина Мария Михайловна</t>
  </si>
  <si>
    <t>Кленина Софья Алексеевна</t>
  </si>
  <si>
    <t>Крылова Светлана Григорьевна</t>
  </si>
  <si>
    <t>муниципальное общеобразовательное учреждение «Средняя общеобразовательная школа № 101» Ленинского района г. Саратова</t>
  </si>
  <si>
    <t>Фенина Алла Николаевна</t>
  </si>
  <si>
    <t>Никулина Анна Александровна</t>
  </si>
  <si>
    <t>Графова Елена Николаевна</t>
  </si>
  <si>
    <t>Иванычева Виктория Михайловна</t>
  </si>
  <si>
    <t>Гоцык Зоя Михайловна</t>
  </si>
  <si>
    <t>Тараканова Дарья Алексеевна</t>
  </si>
  <si>
    <t>Баринова Дарья Максимовна</t>
  </si>
  <si>
    <t>Иванова Татьяна Петровна</t>
  </si>
  <si>
    <t>Маринская Ульяна Олеговна</t>
  </si>
  <si>
    <t>Левочкин Руслан Тимурович</t>
  </si>
  <si>
    <t>Тришина Алиса Витальевна</t>
  </si>
  <si>
    <t xml:space="preserve">муниципальное общеобразовательное учреждение «Средняя общеобразовательная школа № 43 имени Героя Советского Союза генерала армии В.Ф. Маргелова» </t>
  </si>
  <si>
    <t>Гаврилова Полина Игоревна</t>
  </si>
  <si>
    <t>Саломахина Наталья Геннадьевна</t>
  </si>
  <si>
    <t>Губина Дарья Сергеевна</t>
  </si>
  <si>
    <t>Садыгова Лейла Абдзеровна</t>
  </si>
  <si>
    <t>Игнатьева Ирина Сергеевна</t>
  </si>
  <si>
    <t>Андреева Алина Романовна</t>
  </si>
  <si>
    <t>Шевченко ирина Борисовна</t>
  </si>
  <si>
    <t>Гагарина Дарья Олеговна</t>
  </si>
  <si>
    <t>Трофимова Вероника Владимировна</t>
  </si>
  <si>
    <t>Андреева Евгения Андреевна</t>
  </si>
  <si>
    <t>Игнатова Полина Юрьевна</t>
  </si>
  <si>
    <t>Синельникова Ирина Сергеевна</t>
  </si>
  <si>
    <t>Хлопцева Елена Анатольевна</t>
  </si>
  <si>
    <t>Кириленко Ксения Алексеевна</t>
  </si>
  <si>
    <t>Некипелова Юлия Сергеевна</t>
  </si>
  <si>
    <t xml:space="preserve">Чайковская Яна Сергеевна </t>
  </si>
  <si>
    <t>Овчаренко Ксения Романовна</t>
  </si>
  <si>
    <t>Авласенко Ангелина Геннадьевна</t>
  </si>
  <si>
    <t>Максимова Анжелика Николаевна</t>
  </si>
  <si>
    <r>
      <t>муниципальное общеобразовательное учреждение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Средняя общеобразовательная школ №46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>Ленинского района г. Саратова</t>
    </r>
  </si>
  <si>
    <t>Шитикова мария Андреевна</t>
  </si>
  <si>
    <t>Погодина Ольга Владимировна</t>
  </si>
  <si>
    <t>Посадская Дарья Антоновна</t>
  </si>
  <si>
    <t>Сороколадова Анастасия Дмитриевна</t>
  </si>
  <si>
    <t>Моисеева Ольга Глебовна</t>
  </si>
  <si>
    <t>Белоусова Виктория Михайловна</t>
  </si>
  <si>
    <t>Глухих Даниил Денисович</t>
  </si>
  <si>
    <t>Горшкова Арина Андреевна</t>
  </si>
  <si>
    <t>Семенова Ирина Николаевна</t>
  </si>
  <si>
    <t>Лаптева Анастасия Владимировна</t>
  </si>
  <si>
    <t>Литвиненко Лев Андреевич</t>
  </si>
  <si>
    <t>Минасян Виктория Вячеславовна</t>
  </si>
  <si>
    <t>Невядомская Алёна Артёмовна</t>
  </si>
  <si>
    <t>Яковлев Владимир Вячеславович</t>
  </si>
  <si>
    <t>Аржаных Павел Алексеевич</t>
  </si>
  <si>
    <t>Малянова Анна Владимировна</t>
  </si>
  <si>
    <t>Шанина Светлана Викторовна</t>
  </si>
  <si>
    <t>Уракчинцева Елена Ивановна</t>
  </si>
  <si>
    <t>муниципальное общеобразовательное учреждение «Средняя общеобразовательная школа № 73 им. К.Д. Шукшина»</t>
  </si>
  <si>
    <t>Любимова Арина Максимовна</t>
  </si>
  <si>
    <t>Ерошина Оксана Сергеевна</t>
  </si>
  <si>
    <t>Павлухин Петр Станиславович</t>
  </si>
  <si>
    <t>Подопригора Ксения Сергеевна</t>
  </si>
  <si>
    <t>Бугаева Татьяна Викторовна</t>
  </si>
  <si>
    <t>Федорова Варвара Николаевна</t>
  </si>
  <si>
    <t>Гудова Ольга Александровна</t>
  </si>
  <si>
    <t>Сибряева Аделина Андреевна</t>
  </si>
  <si>
    <t>Гордеева Софья Валерьевна</t>
  </si>
  <si>
    <t>Огородникова Александра Романовна</t>
  </si>
  <si>
    <t>Харьковская Наталья Анатольевна</t>
  </si>
  <si>
    <t>Ахмерова Анастасия Руслановна</t>
  </si>
  <si>
    <t>Бубнова Мария Григорьевна</t>
  </si>
  <si>
    <t xml:space="preserve">муниципальное общеобразовательное учреждение «Средняя общеобразовательная школа № 83» </t>
  </si>
  <si>
    <t>Каракозова Ирина Евгеньевна</t>
  </si>
  <si>
    <t>Нестеренко Александр Алексеевич</t>
  </si>
  <si>
    <t>Шувалова Елена Леонидовна</t>
  </si>
  <si>
    <t>Ягудина Диана Рафаэлевна</t>
  </si>
  <si>
    <t>Сурменева Анна Алексеевна</t>
  </si>
  <si>
    <t>Кудрявцева Светлана Геннадьевна</t>
  </si>
  <si>
    <t>Белянина Эмма Викторовна</t>
  </si>
  <si>
    <t>Надеина Наталия Андреевна</t>
  </si>
  <si>
    <t>Бычкова Светлана Константиновна</t>
  </si>
  <si>
    <t>Черная Наталья Викторовна</t>
  </si>
  <si>
    <t>Воробьева Виолетта Сергеевна</t>
  </si>
  <si>
    <t>Алёхина Полина Владимировна</t>
  </si>
  <si>
    <t>Каширина Полина Дмитриевна</t>
  </si>
  <si>
    <t>Паршикова Инна Ивановна</t>
  </si>
  <si>
    <t>Колотушкина Кристина Алексеевна</t>
  </si>
  <si>
    <t>Милова Татьяна Владимировна</t>
  </si>
  <si>
    <t>Манько Элионора Сергеевна</t>
  </si>
  <si>
    <t>Ишкова Ирина Ивановна</t>
  </si>
  <si>
    <t>Позднякова Светлана Николаевна</t>
  </si>
  <si>
    <t>Пяткин Максим Игоревич</t>
  </si>
  <si>
    <t>Кривцова Каролина Константиновна</t>
  </si>
  <si>
    <t>Лазарева Виктория Владимировна</t>
  </si>
  <si>
    <t>Латухина Кристина Александровна</t>
  </si>
  <si>
    <t>Тукалло Вероника Сергеевна</t>
  </si>
  <si>
    <t>Якунькина Светлана Юрьевна</t>
  </si>
  <si>
    <t>Васькова Анастасия Ильинична</t>
  </si>
  <si>
    <t>Григорьев Данила Евгеньевич</t>
  </si>
  <si>
    <t>Пименова Анастасия Алексеевна</t>
  </si>
  <si>
    <t>Татаринов Никита Михайлович</t>
  </si>
  <si>
    <t>Туманов Данил Валерьевич</t>
  </si>
  <si>
    <t>Черкашина Ангелина Максимовна</t>
  </si>
  <si>
    <t>Катасонова Регина Альбертовна</t>
  </si>
  <si>
    <t>Джемакулова Амина Артуровна</t>
  </si>
  <si>
    <t>Ялова Ольга Адильевна</t>
  </si>
  <si>
    <t>Калинкин Никита Иванович</t>
  </si>
  <si>
    <t>муниципальное автономное общеобразовательное учреждение «Лицей «Звезда» города Саратова</t>
  </si>
  <si>
    <t>Новожилова Лариса Георгиевна</t>
  </si>
  <si>
    <t>ШапкинаДиана Сергеевна</t>
  </si>
  <si>
    <t>Берсан Юлианна Тибериевна</t>
  </si>
  <si>
    <t>Волоконский Игорь Андреевич</t>
  </si>
  <si>
    <t>Земляная Софья Алексеевна</t>
  </si>
  <si>
    <t>Кочеткова Марина Павловна</t>
  </si>
  <si>
    <t>Невская Вероника Сергеевна</t>
  </si>
  <si>
    <t>Васяева Ольга Владимировна</t>
  </si>
  <si>
    <t>Старостина Анастасия Алексеевна</t>
  </si>
  <si>
    <t>муниципальное автономное общеобразовательное учреждение «Физико-технический лицей № 1»             г. Саратова</t>
  </si>
  <si>
    <t>Воробьева Светлана Геннадиевна</t>
  </si>
  <si>
    <t>Енжаев Леонид Вячеславович</t>
  </si>
  <si>
    <t>Заводило Иван Алексеевич</t>
  </si>
  <si>
    <t>Устинкина Марина Сергеевна</t>
  </si>
  <si>
    <t>Селезнева Светлана Александровна</t>
  </si>
  <si>
    <t>Дьякова Дарья Дмитриевна</t>
  </si>
  <si>
    <t>муниципальное автономное общеобразовательное учреждение «Средняя общеобразовательная школа «Аврора»</t>
  </si>
  <si>
    <t>Решетникова Елена Александровна</t>
  </si>
  <si>
    <t>Езерская Елизавета Контантиновна</t>
  </si>
  <si>
    <t>Чылдырлы Эмин Асифович</t>
  </si>
  <si>
    <t>Дмитриева Анастасия Михайловна</t>
  </si>
  <si>
    <t>Ефремкина Дарья Владимировна</t>
  </si>
  <si>
    <t>Богданова Галина Александровна</t>
  </si>
  <si>
    <t>Косович Владислава Владимировна</t>
  </si>
  <si>
    <t>Кузьмина Ангелина Вячеславовна</t>
  </si>
  <si>
    <t>Макарова Анна Александровна</t>
  </si>
  <si>
    <t>Позднева Александра Ивановна</t>
  </si>
  <si>
    <t>Копнина Анастасия Александровна</t>
  </si>
  <si>
    <t>Полуэктов Артем Вледимирович</t>
  </si>
  <si>
    <t>Соколова Алина Романовна</t>
  </si>
  <si>
    <t>Тугушев Сулейман Шамилевич</t>
  </si>
  <si>
    <t>муниципальное общеобразовательное учреждение «Основная общеобразовательная школа № 14»</t>
  </si>
  <si>
    <t>Мартышевская Любовь Ивановна</t>
  </si>
  <si>
    <t>Васяева Полина Александровна</t>
  </si>
  <si>
    <t>Ильичева Олеся Александровна</t>
  </si>
  <si>
    <t>Егорова Алеся Сергеевна</t>
  </si>
  <si>
    <t>Панин Павел Алексеевич</t>
  </si>
  <si>
    <t>Зверева Валентина Семеновна</t>
  </si>
  <si>
    <t>Симанкина Алёна Алексеевна</t>
  </si>
  <si>
    <t>Торопова Елена Николаевна</t>
  </si>
  <si>
    <t>Безбабнова Александра Алексеевна</t>
  </si>
  <si>
    <t>Волкова Виктория Александровна</t>
  </si>
  <si>
    <t>Граушкина Елена Александровна</t>
  </si>
  <si>
    <t>Казакова Ангелина Романовна</t>
  </si>
  <si>
    <t>Клокова Мария Владимировна</t>
  </si>
  <si>
    <t>Немуниципальное</t>
  </si>
  <si>
    <t>Меджидова Анастасия Сергеевна</t>
  </si>
  <si>
    <t>частное общеобразовательное учреждение «Лицей-интернат естественных наук»</t>
  </si>
  <si>
    <t>Рязанова Светлана Ивановна</t>
  </si>
  <si>
    <t>Семёнов Глеб Алексеевич</t>
  </si>
  <si>
    <t>Яковлева Елена Владиславовна</t>
  </si>
  <si>
    <t>Алексеева Глафира Юрьевна</t>
  </si>
  <si>
    <t>Гагарин Дмитрий Анатольевич</t>
  </si>
  <si>
    <t>Старостина Елена Петровна</t>
  </si>
  <si>
    <t>Альшакова Наталья Михайловна</t>
  </si>
  <si>
    <t>Хачатурова Карина Михайловна</t>
  </si>
  <si>
    <t>Григорь Светлана Анатольевна</t>
  </si>
  <si>
    <t>Чечнева Евгения Николаевна</t>
  </si>
  <si>
    <t>Блинов Егор Максимович</t>
  </si>
  <si>
    <t>Ескова Вероника Сергеевна</t>
  </si>
  <si>
    <t xml:space="preserve">Зацаринина Виктория Алексеевна </t>
  </si>
  <si>
    <t>Ковшова Анастасия Андреевна</t>
  </si>
  <si>
    <t>Масликова Вера Витальевна</t>
  </si>
  <si>
    <t>Занько Ирина Николаевна</t>
  </si>
  <si>
    <t>Здражевский Андрей Васильевич</t>
  </si>
  <si>
    <t>Зудеева Ангелина Алексеевна</t>
  </si>
  <si>
    <t>Калугин Иван Алексеевич</t>
  </si>
  <si>
    <t>Короткова Алиса Дмитриевна</t>
  </si>
  <si>
    <t>Лакаева Софья Михайловна</t>
  </si>
  <si>
    <t>Нахапетян Валентина Арменовна</t>
  </si>
  <si>
    <t>Никифорова Ксения Денисовна</t>
  </si>
  <si>
    <t>Подбельская Анастасия Евгеньевна</t>
  </si>
  <si>
    <t>Фёдорова Алина Александровна</t>
  </si>
  <si>
    <t>Гайдарова Севиля Эльмановна</t>
  </si>
  <si>
    <t>Мизерная Олеся Викторовна</t>
  </si>
  <si>
    <t xml:space="preserve">Златогорская Елена Валентиновна </t>
  </si>
  <si>
    <t>Рукшина Кира Дмитриевна</t>
  </si>
  <si>
    <t>Юрова Ксения Валерьевна</t>
  </si>
  <si>
    <t xml:space="preserve">Зайнидинова Лариса Дамировна </t>
  </si>
  <si>
    <t>Спирина Анна Романовна</t>
  </si>
  <si>
    <t>Табаков Максим Викторович</t>
  </si>
  <si>
    <t>Шевченко Ксения Антоновна</t>
  </si>
  <si>
    <t>Аскерова Хадижа Махаддиновна</t>
  </si>
  <si>
    <t>муниципальное общеобразовательное учреждение «Средняя общеобразовательная школа № 52» Ленинского района г. Саратова</t>
  </si>
  <si>
    <t>Матросова Людмила Сергеевна</t>
  </si>
  <si>
    <t>Логинова Ярослава Тимуровна</t>
  </si>
  <si>
    <t>Андреева Варвара Максимовна</t>
  </si>
  <si>
    <t>Боброва Елизавета Александровна</t>
  </si>
  <si>
    <t>муниципальное общеобразовательное учреждение «Средняя общеобразовательная школа № 54 им. И.А.Евтеева»</t>
  </si>
  <si>
    <t>Грачева Лилия Владимировна</t>
  </si>
  <si>
    <t>Дубинина Анна Сергеевна</t>
  </si>
  <si>
    <t>Иванова Полина Павловна</t>
  </si>
  <si>
    <t>Кочергина Анна Викторовна</t>
  </si>
  <si>
    <t>Парфёнова Елизавета Всеволодовна</t>
  </si>
  <si>
    <t>Евдокимова Надежда Александровна</t>
  </si>
  <si>
    <t>Гудимова Кристина  Александровна</t>
  </si>
  <si>
    <t>Давлатова Элина Рамильевна</t>
  </si>
  <si>
    <t>Дрозд Илья Алексеевич</t>
  </si>
  <si>
    <t>Козюпа Арина Юрьевна</t>
  </si>
  <si>
    <t>Кондрашкина Ольга Борисовна</t>
  </si>
  <si>
    <t>Морозова Елена Петровна</t>
  </si>
  <si>
    <t>Равоткин Егор Андреевич</t>
  </si>
  <si>
    <t>Сатарова Елизавета Ивановна</t>
  </si>
  <si>
    <t>Гузина Ульяна Дмитриевна</t>
  </si>
  <si>
    <t>Зимин Григорий Дмитриевич</t>
  </si>
  <si>
    <t>Крайнова Александра Михайловна</t>
  </si>
  <si>
    <t xml:space="preserve">Леонов Илья Витальевич </t>
  </si>
  <si>
    <t>Ярмола Варвара Викторовна</t>
  </si>
  <si>
    <t>Захарова Аглая Евгеньевна</t>
  </si>
  <si>
    <t>Николаева Ольга Дмитриевна</t>
  </si>
  <si>
    <t>Урюпин Илья Андреевич</t>
  </si>
  <si>
    <t>Шерстюкова Анна Андреевна</t>
  </si>
  <si>
    <t xml:space="preserve">муниципальное общеобразовательное учреждение - Лицей № 2 </t>
  </si>
  <si>
    <t>Космачева Татьяна Михайловна</t>
  </si>
  <si>
    <t>Алчинбаева Лилия Ренатовна</t>
  </si>
  <si>
    <t>Акканова Зульфия Сундетовна</t>
  </si>
  <si>
    <t>Кулисева Анастасия Александровна</t>
  </si>
  <si>
    <t>Малая Анна Андреевна</t>
  </si>
  <si>
    <t>Рудяк Артём Станиславович</t>
  </si>
  <si>
    <t>Старчиков Никита Владимирович</t>
  </si>
  <si>
    <t>Марюшина Нина Григорьевна</t>
  </si>
  <si>
    <t>Кокарева София Ивановна</t>
  </si>
  <si>
    <t>Рязанова Светлана Ивановнеа</t>
  </si>
  <si>
    <t>Чайковская Яна Сергеевна</t>
  </si>
  <si>
    <t>Куряева Анися Ильясовна</t>
  </si>
  <si>
    <t>муниципальное общеобразовательное учреждение «Национальная (татарская) гимназия имени Героя Советского Союза Г.Г.Рамаева »</t>
  </si>
  <si>
    <t>Логинов Сергей Александрович</t>
  </si>
  <si>
    <t>Степаненко Наталья Станиславовна</t>
  </si>
  <si>
    <t>Немуниципальные</t>
  </si>
  <si>
    <t>Жукова Анастасия Алексеевна</t>
  </si>
  <si>
    <t>Ежова Галина Викторовна</t>
  </si>
  <si>
    <t>Пахомова Юлия Анатольевна</t>
  </si>
  <si>
    <t>Гуркина Ольга Вячеславовна</t>
  </si>
  <si>
    <t>Рамазанова Алина Сиитидалиевна</t>
  </si>
  <si>
    <t>Коваль Дарья Михайловна</t>
  </si>
  <si>
    <t>Гаврилова Екатерина Романовна</t>
  </si>
  <si>
    <t>Матвиевская Екатерина Олеговна</t>
  </si>
  <si>
    <t>Дюжаков Артем Кириллович</t>
  </si>
  <si>
    <t>Гришина Дана Кирилловна</t>
  </si>
  <si>
    <t>Ивановская Айша Руслановна</t>
  </si>
  <si>
    <t>Петров Георгий Вадимович</t>
  </si>
  <si>
    <t>Истратова Светлана Викторовна</t>
  </si>
  <si>
    <t>Карпова Юлия Сергеевна</t>
  </si>
  <si>
    <t>Ищенко Виктория Алексеевна</t>
  </si>
  <si>
    <t>Галиева Рауза Юсевовна</t>
  </si>
  <si>
    <t>Соловьева Мария Сергеевна</t>
  </si>
  <si>
    <t>Грачева Виолетта Владимировна</t>
  </si>
  <si>
    <t>Коблов Петр Константинович</t>
  </si>
  <si>
    <t>Иванова Ирина Михайловна</t>
  </si>
  <si>
    <t>Моисеева Алиса Валерьевна</t>
  </si>
  <si>
    <t>Полякова Варвара Игоревна</t>
  </si>
  <si>
    <t>Носкова Динара Валерьевна</t>
  </si>
  <si>
    <t>Евдокимов Дмитрий Андреевич</t>
  </si>
  <si>
    <t>Огаркова Ольга Даниловна</t>
  </si>
  <si>
    <t>Абакуменко Светлана Владимировна</t>
  </si>
  <si>
    <t>Попов Александр Сергеевич</t>
  </si>
  <si>
    <t>Мухатаева Камила Абаевна</t>
  </si>
  <si>
    <t>Яковлева Дарья Ильинична</t>
  </si>
  <si>
    <t>Цапиков Петр Сергеевич</t>
  </si>
  <si>
    <t>Альшакова Виктория Викторовна</t>
  </si>
  <si>
    <t>Кобыльникова Наталья Георгиевна</t>
  </si>
  <si>
    <t>Боголюбова Виктория Денисовна</t>
  </si>
  <si>
    <t>Филина Анна Игоревна</t>
  </si>
  <si>
    <t>Салахова Самира Николаевна</t>
  </si>
  <si>
    <t>Кузьмина Екатерина Ярославна</t>
  </si>
  <si>
    <t>Монетова Елизавета  Александровна</t>
  </si>
  <si>
    <t>Киракосян Арина Аветиковна</t>
  </si>
  <si>
    <t>Абдурахманова Алина Камилевна</t>
  </si>
  <si>
    <t>Шагабутдинова Адиля Закиевна</t>
  </si>
  <si>
    <t>Петрова Ксения Александровна</t>
  </si>
  <si>
    <t>Чужова Елизавета Владимировна</t>
  </si>
  <si>
    <t>Софронова Софья Сергеевна</t>
  </si>
  <si>
    <t>муниципальное общеобразовательное учреждение «Средняя общеобразовательная школа № 49» Ленинского района города Саратова</t>
  </si>
  <si>
    <t>Агешкина Анастасия Владимировна</t>
  </si>
  <si>
    <t>Хилько Вячеслав Константинович</t>
  </si>
  <si>
    <t>Терентьева Ольга Владимировна</t>
  </si>
  <si>
    <t>Балина Варвара Андреевна</t>
  </si>
  <si>
    <t>муниципальное общеобразовательное учреждение «Лицей № 47» Ленинского района г. Саратова</t>
  </si>
  <si>
    <t xml:space="preserve">Григоржевская Татьяна Николаевна </t>
  </si>
  <si>
    <t>Клищенко Антон Олегович</t>
  </si>
  <si>
    <t>Дронова Василина Константиновна</t>
  </si>
  <si>
    <t>Батура Светлана Евгеньевна</t>
  </si>
  <si>
    <t>Пастухова Варвара Максимовна</t>
  </si>
  <si>
    <t>Егорова Татьяна Валериевна</t>
  </si>
  <si>
    <t>Молодцова Арина Эдуардовна</t>
  </si>
  <si>
    <t>Катунцев Сергей Денисович</t>
  </si>
  <si>
    <t>Щедрина Екатерина Борисовна</t>
  </si>
  <si>
    <t>Будкова Ирина Вадимовна</t>
  </si>
  <si>
    <t>Зычкова Анастасия Дмитриевна</t>
  </si>
  <si>
    <t>Петриченко Алена Максимовна</t>
  </si>
  <si>
    <t>Байрамова Елена Абдулалиевна</t>
  </si>
  <si>
    <t>Шапошникова Елизавета Алексеевна</t>
  </si>
  <si>
    <t>Иголкин Андрей Владимирович</t>
  </si>
  <si>
    <t>Велиметова Лейла Фархадовна</t>
  </si>
  <si>
    <t>Богомолова Елизавета Алексеевна</t>
  </si>
  <si>
    <t>Андреева Арина Андреевна</t>
  </si>
  <si>
    <t>Айдаралиева Анели Данияровна</t>
  </si>
  <si>
    <t>Саввина Александровна Игоревна</t>
  </si>
  <si>
    <t>Беликов Платон Дмитриевич</t>
  </si>
  <si>
    <t>Котенко Екатерина Алексеевна</t>
  </si>
  <si>
    <t>Скворцова Анастасия Антоновна</t>
  </si>
  <si>
    <t>Дробная Валерия Сергеевна</t>
  </si>
  <si>
    <t>Балмышова Таисия Вадимовна</t>
  </si>
  <si>
    <t>Ткаченко Дарина Юрьевна</t>
  </si>
  <si>
    <t>Ковалева Ольга Викторовна</t>
  </si>
  <si>
    <t>Борисова Милана Николаевна</t>
  </si>
  <si>
    <t>Седова Ирина Валентиновна</t>
  </si>
  <si>
    <t>Туйгушева Карина Асльбековна</t>
  </si>
  <si>
    <t>Захарова Милана Флориановна</t>
  </si>
  <si>
    <t>Захарова Наталья Владимировна</t>
  </si>
  <si>
    <t>Карандина Алина Александровна</t>
  </si>
  <si>
    <t>Афанасьева Наталия Павловна</t>
  </si>
  <si>
    <t>Розанова Анастасия Дмитриевна</t>
  </si>
  <si>
    <t>Белоглазова Олеся Владимировна</t>
  </si>
  <si>
    <t>Леденцова Ксения Дмитриевна</t>
  </si>
  <si>
    <t>Митькина Полина Николаевна</t>
  </si>
  <si>
    <t>муниципальное образовательное учреждение «Основная общеобразовательная школа № 69 имени дважды Героя Советского Союза Скоморохова Н.М.» Ленинского района г. Саратова</t>
  </si>
  <si>
    <t>Полтавец Лариса Владимировна</t>
  </si>
  <si>
    <t>Дорошенко егор Иванович</t>
  </si>
  <si>
    <t>Константинова Дана Андреевна</t>
  </si>
  <si>
    <t>Калмыкова Виолетта Юрьевна</t>
  </si>
  <si>
    <t>Трошкина Елена Петровна</t>
  </si>
  <si>
    <t>Заболотская Мария Игоревна</t>
  </si>
  <si>
    <t>Зацепилина Олеся Дмитриевна</t>
  </si>
  <si>
    <t>Колодко Инна Сергеевна</t>
  </si>
  <si>
    <t>Живова Полина Сергеевна</t>
  </si>
  <si>
    <t xml:space="preserve"> Оленичева Ирина Львовна</t>
  </si>
  <si>
    <t>Приказчикова Анастасия  Александровна</t>
  </si>
  <si>
    <t>Евдокимова Ирина Александровна</t>
  </si>
  <si>
    <t>Чепурнаева Вероника Евгеньевна</t>
  </si>
  <si>
    <t>Гречишкина Софья Алексеевна</t>
  </si>
  <si>
    <t>МУНИЦИПАЛЬНОЕ ОБЩЕОБРАЗОВАТЕЛЬНОЕ УЧРЕЖДЕНИЕ «ОСНОВНАЯ ОБЩЕОБРАЗОВАТЕЛЬНАЯ ШКОЛА № 26»</t>
  </si>
  <si>
    <t>Чебунина Ольга Борисовна</t>
  </si>
  <si>
    <t>Малышева Валерия Сергеевна</t>
  </si>
  <si>
    <t>Талалова Ольга Александровна</t>
  </si>
  <si>
    <t>Березуцкая Арина Владимировна</t>
  </si>
  <si>
    <t>Бочкарева Светлана Сергеевна</t>
  </si>
  <si>
    <t>Кубанкина Валерия Михайловна</t>
  </si>
  <si>
    <t>Шалыгина Яна Игоревна</t>
  </si>
  <si>
    <t>Ефремова Ольга Владимировна</t>
  </si>
  <si>
    <t>Захарова Елена Николаевна</t>
  </si>
  <si>
    <t>Куликова Анастасия Николаевна</t>
  </si>
  <si>
    <t>Неслуженко Никита Александрович</t>
  </si>
  <si>
    <t>Цибина Ирина Анатольевна</t>
  </si>
  <si>
    <t>Колотилина Ульяна Станиславовна</t>
  </si>
  <si>
    <t>Пчелинцева Анна Вячеславовна</t>
  </si>
  <si>
    <t>Забалуева Наталья Анатольевна</t>
  </si>
  <si>
    <t>Кривенкова Олеся Андреевна</t>
  </si>
  <si>
    <t>Перова Наталья Вячеславовна</t>
  </si>
  <si>
    <t>Нуриева Екатерина Михайловна</t>
  </si>
  <si>
    <t>Головачёва Альбина Мавлитовна</t>
  </si>
  <si>
    <t>Харченко Фёдор Павлович</t>
  </si>
  <si>
    <t>Шерстнева Маргарита Васильевна</t>
  </si>
  <si>
    <t>Полянинов Кирилл Сергеевич</t>
  </si>
  <si>
    <t>Ахмеджанова Алина Рамилевна</t>
  </si>
  <si>
    <t>Панафидин Федор Александрович</t>
  </si>
  <si>
    <t>Критская Яна Викторовна</t>
  </si>
  <si>
    <t>Жарикова Варвара Андреевна</t>
  </si>
  <si>
    <t>Каржавина Жанна Сергеевна</t>
  </si>
  <si>
    <t>Ефанкина Алена Андреевна</t>
  </si>
  <si>
    <t>Козлова Виктория Николаевна</t>
  </si>
  <si>
    <t>Нуримова Урнганым Кумаровна</t>
  </si>
  <si>
    <t>Насырова Жанара Канатовна</t>
  </si>
  <si>
    <t>Туркина Диана Михайловна</t>
  </si>
  <si>
    <t>Виссарионова Олеся Влавдимировна</t>
  </si>
  <si>
    <t>Калишкина Ксения Викторовна</t>
  </si>
  <si>
    <t>Кирсанова Виктория Владимировна</t>
  </si>
  <si>
    <t>Шекян Элен Викторовна</t>
  </si>
  <si>
    <t>Миронова Галина Леонидовна</t>
  </si>
  <si>
    <t>Тарасов Михаил Александрович</t>
  </si>
  <si>
    <t>Ханмурзина  Алсу Ринатовна</t>
  </si>
  <si>
    <t>Дёмина Яна Алексеевна</t>
  </si>
  <si>
    <t>Гамаюнова Татьяна Андреевна</t>
  </si>
  <si>
    <t>Бирюкова Татьяна Андреевна</t>
  </si>
  <si>
    <t>Шрай Галина Константиновна</t>
  </si>
  <si>
    <t>Королев Илья Дмитриевич</t>
  </si>
  <si>
    <t>Масленникова Полина Дмитриевна</t>
  </si>
  <si>
    <t>Плющева Татьяна Николаевна</t>
  </si>
  <si>
    <t>Пономарева Вероника Дмитриевна</t>
  </si>
  <si>
    <t>Чухрий Виктория Александровна</t>
  </si>
  <si>
    <t>Белякова София Андреевна</t>
  </si>
  <si>
    <t>Мотина Ирина Дмитриевна</t>
  </si>
  <si>
    <t>Истомина Виталия Антоновна</t>
  </si>
  <si>
    <t>Супогалиева Ильмира</t>
  </si>
  <si>
    <t xml:space="preserve">частное общеобразовательное учреждение  «Гимназия гуманитарных наук» </t>
  </si>
  <si>
    <t>Бумагин Дмитрий Александрович</t>
  </si>
  <si>
    <t xml:space="preserve">Грачёва София </t>
  </si>
  <si>
    <t>Борисова Наталья</t>
  </si>
  <si>
    <t>Кузнецова Кристина Константиновна</t>
  </si>
  <si>
    <t>Покровская Виолетта Николаевна</t>
  </si>
  <si>
    <t>Солдунова Анастасия Андреевна</t>
  </si>
  <si>
    <t>Кононенко Юлия Вадимовна</t>
  </si>
  <si>
    <t>Мартихина Ярослава Кирилловна</t>
  </si>
  <si>
    <t>Шабарова Ева Алексеевна</t>
  </si>
  <si>
    <t>Ткаченко Алёна Александровна</t>
  </si>
  <si>
    <t>Канат Антонина Артёмовна</t>
  </si>
  <si>
    <t>Трофимова Ольга Петровна</t>
  </si>
  <si>
    <t>Конкина Дарья Олеговна</t>
  </si>
  <si>
    <t>Цетва Вероника Ивановна</t>
  </si>
  <si>
    <t>Ерёмина Мария Викторовна</t>
  </si>
  <si>
    <t>Павлова Эмилия Сергеевна</t>
  </si>
  <si>
    <t>Герасименко Ирина Михайловна</t>
  </si>
  <si>
    <t xml:space="preserve">Разинкина Наталья Сергеевна </t>
  </si>
  <si>
    <t>Бабакова Анастасия Владимировна</t>
  </si>
  <si>
    <t>Мещерская Александра Александровна</t>
  </si>
  <si>
    <t>Богданова Ольга Евгеньевна</t>
  </si>
  <si>
    <t>Позднова Елизавета Филипповна</t>
  </si>
  <si>
    <t>Доценко Дарья Дмитриевна</t>
  </si>
  <si>
    <t>Курносова Надежда Николаевна</t>
  </si>
  <si>
    <t>Спиридонова Екатерина Алексеевна</t>
  </si>
  <si>
    <t>Альшакова Наталья Николаевна</t>
  </si>
  <si>
    <t>Захарова Таисия Ивановна</t>
  </si>
  <si>
    <t>муниципальное автономное общеобразовательное учреждение - Лицей № 62 Октябрьского района      г. Саратова</t>
  </si>
  <si>
    <t>Курохтина Дарья Александровна     </t>
  </si>
  <si>
    <t>Ким Евгения Александровна</t>
  </si>
  <si>
    <t>Федорова Ирина Анатольевна</t>
  </si>
  <si>
    <t>Никитин Иван Андреевич</t>
  </si>
  <si>
    <t>Нигмятуллина Дания Рамилевна</t>
  </si>
  <si>
    <t>Андрусенко Ирина Владимировна</t>
  </si>
  <si>
    <t>Лебедева Арина Олеговна</t>
  </si>
  <si>
    <t>Махмадов Мирзо Мирзовалиевич</t>
  </si>
  <si>
    <t>Зотова Наталья Денисовна</t>
  </si>
  <si>
    <t>Поликарпова Дарья Антоновна</t>
  </si>
  <si>
    <t>Егорова Лариса Николаевна</t>
  </si>
  <si>
    <t>Пашина Диана Викторовна</t>
  </si>
  <si>
    <t>Антонюкова Анастасия Сергеевна</t>
  </si>
  <si>
    <t>Маловецкая Елена Александровна</t>
  </si>
  <si>
    <t>Усачёва Виктория Максимовна</t>
  </si>
  <si>
    <t>Бровко Анна Юрьевна</t>
  </si>
  <si>
    <t xml:space="preserve"> Кремер Татьяна Матвеевна</t>
  </si>
  <si>
    <t>Зубков Роман Алексеевич</t>
  </si>
  <si>
    <t>Набокова Ирина Владимировна</t>
  </si>
  <si>
    <t>Межевич Олеся Максимовна</t>
  </si>
  <si>
    <t>Козинец Сергей Борисович</t>
  </si>
  <si>
    <t>Гусакова Полина Александровна</t>
  </si>
  <si>
    <t>Ильина Виктория Николаевна</t>
  </si>
  <si>
    <t>Оленичева Ирина Львовна</t>
  </si>
  <si>
    <t>Испирян Сюзанна Геворговна</t>
  </si>
  <si>
    <t>Петровская Наталья Николаевна</t>
  </si>
  <si>
    <t>Министерство образования</t>
  </si>
  <si>
    <t>Степаненко Ярослав Дмитриевич</t>
  </si>
  <si>
    <t>государственное автономное общеобразовательное учреждение Саратовской области  «Лицей-интернат 64»</t>
  </si>
  <si>
    <t>Мирошникова Дарья Михайловна</t>
  </si>
  <si>
    <t>Аназарова Наила Билмановна</t>
  </si>
  <si>
    <t>Салямина Ирина Владимировна</t>
  </si>
  <si>
    <t>Волошкин Михаил Андреевич</t>
  </si>
  <si>
    <t>Мартиросян Артем Андраникович</t>
  </si>
  <si>
    <t>Михайлова Диана Дмитриевна</t>
  </si>
  <si>
    <t>Мартынович Семен Андреевич</t>
  </si>
  <si>
    <t>Швецов Егор Олегович</t>
  </si>
  <si>
    <t>Щаницина Алена Витальевна</t>
  </si>
  <si>
    <t>Васильева Ксения Романовна</t>
  </si>
  <si>
    <t>Ибрагимова Гульсим Елемесовна</t>
  </si>
  <si>
    <t>Емельянова Эвелина Алексеевна</t>
  </si>
  <si>
    <t>Цыплина Екатерина Андреевна</t>
  </si>
  <si>
    <t>Попова Вера Григорьевна</t>
  </si>
  <si>
    <t xml:space="preserve">Чуланова Наталия Сергеевна </t>
  </si>
  <si>
    <t>Шапцева Софья Владимировна</t>
  </si>
  <si>
    <t>Татинцян Элина Артуровна</t>
  </si>
  <si>
    <t>Болгова Александра Константиновна</t>
  </si>
  <si>
    <t>Вязьмина Варвара Сергеевна</t>
  </si>
  <si>
    <t>Бутенко Мила Романовна</t>
  </si>
  <si>
    <t xml:space="preserve">Симонова Софья Игоревна </t>
  </si>
  <si>
    <t>Садовская Мария Владимировна</t>
  </si>
  <si>
    <t xml:space="preserve">Телегин Артём Дмитриевич </t>
  </si>
  <si>
    <t>Хованская Анастасия Романовна</t>
  </si>
  <si>
    <t>Щедрикова Алина Романовна</t>
  </si>
  <si>
    <t>Можаева Мария Александровна</t>
  </si>
  <si>
    <t>Герасимова Светлана Владимировна</t>
  </si>
  <si>
    <t>Магарамова Ксения Тимуровна</t>
  </si>
  <si>
    <t xml:space="preserve"> Оберштейн Полина Иосифовна</t>
  </si>
  <si>
    <t>Маслова Анастасия Дмитриевна</t>
  </si>
  <si>
    <t>Елесина Мария Владиславовна</t>
  </si>
  <si>
    <t>муниципальное общеобразовательное учреждение «Средняя общеобразовательная школа № 77» Фрунзенского района г. Саратова</t>
  </si>
  <si>
    <t>Панасюк Светлана Владимировна</t>
  </si>
  <si>
    <t>Рагузова Мария Дмитриевна</t>
  </si>
  <si>
    <t>Гусева Полина Александровна</t>
  </si>
  <si>
    <t>Кирильчук Ольга Леонидовна</t>
  </si>
  <si>
    <t>Потапкина Маргарита Андреевна</t>
  </si>
  <si>
    <t>Ярыгина Ксения Игоревна</t>
  </si>
  <si>
    <t>Балыбердина Анастасия Максимовна</t>
  </si>
  <si>
    <t>Поленица Екатерина Сергеевна</t>
  </si>
  <si>
    <t>Конев Олег Дмитриевич</t>
  </si>
  <si>
    <t>Гурьянова Полина Павловна</t>
  </si>
  <si>
    <t>Афонина Мария Романовна</t>
  </si>
  <si>
    <t>Туренкова Арина Сергеевна</t>
  </si>
  <si>
    <t>Ануфриева Ксения Леонидовна</t>
  </si>
  <si>
    <t>Сазонова Виктория Дмитриевна</t>
  </si>
  <si>
    <t>Пшеничнова Полина Алексеевна</t>
  </si>
  <si>
    <t>Завгороднева Юлия Сергеевна</t>
  </si>
  <si>
    <t>Кирсанова Маргарита Анатольевна</t>
  </si>
  <si>
    <t>Иванова Софья Васильевна</t>
  </si>
  <si>
    <t>Кузнецова Елизавета Владиславовна</t>
  </si>
  <si>
    <t>Князева Елена Валерьевна</t>
  </si>
  <si>
    <t>Виноградова Анастасия Михайловна</t>
  </si>
  <si>
    <t>Мосина Ангелина Эдуардовна</t>
  </si>
  <si>
    <t>Мухайлов Роман Рустамович</t>
  </si>
  <si>
    <t>Кузнецова Надежда Владиславовна</t>
  </si>
  <si>
    <t>Балякина Ангелина Александровна</t>
  </si>
  <si>
    <t>Сатвалдиева Елена Ильинична</t>
  </si>
  <si>
    <t>Крахмалева Анастасия Евгеньевна</t>
  </si>
  <si>
    <t>Борисов Сергей Витальевыич</t>
  </si>
  <si>
    <t>Харченко Ирина Тарасовна</t>
  </si>
  <si>
    <t>Киселева Дарья Сергеевна</t>
  </si>
  <si>
    <t>Голубева Елена Дмитреевна</t>
  </si>
  <si>
    <t>Кайро Светлана Валентиновна</t>
  </si>
  <si>
    <t>Ананьева Екатерина Александровна</t>
  </si>
  <si>
    <t>Костюнин Андрей Владимирович</t>
  </si>
  <si>
    <t>Караван Татьяна Анатольевна</t>
  </si>
  <si>
    <t>Даниленко Виктория Викторовна</t>
  </si>
  <si>
    <t>Марахтанова Елизавета Дмитриевна</t>
  </si>
  <si>
    <t>Шелихова Ангелина Вадимовна</t>
  </si>
  <si>
    <t>Яценко Захар Павлович</t>
  </si>
  <si>
    <t>Бакушева Алена Ерболатовна</t>
  </si>
  <si>
    <t>Туйгушева Алина Денисовна</t>
  </si>
  <si>
    <t>Акчурина Лия Рушановна</t>
  </si>
  <si>
    <t>Фролова Елизавета Романовна</t>
  </si>
  <si>
    <t>Мякшев Антон Анатольевич</t>
  </si>
  <si>
    <t>Фролова Дарья Евгеньевна</t>
  </si>
  <si>
    <t>Серединина Анастасия Александровна</t>
  </si>
  <si>
    <t>Гришина Анастасия Юрьевна</t>
  </si>
  <si>
    <t>Живайкина Кристина Романовна</t>
  </si>
  <si>
    <t>Аржанухина Татьяна Александровна</t>
  </si>
  <si>
    <t>Булгакова Ксения Олеговна</t>
  </si>
  <si>
    <t>Сусликова Дарья Ивановна</t>
  </si>
  <si>
    <t>Вехтева Людмила Васильевна</t>
  </si>
  <si>
    <t>Арефьева Анна Андреевна</t>
  </si>
  <si>
    <t>Цитович Олег Игоревич</t>
  </si>
  <si>
    <t>Меняйленко Дарья Антоновна</t>
  </si>
  <si>
    <t>Васильева Анна Дмитриевна</t>
  </si>
  <si>
    <t>Тюряхина Ольга Вячеславовна</t>
  </si>
  <si>
    <t>Воронкова Анастасия Игоревна</t>
  </si>
  <si>
    <t>Жуйкова Наталья Викторовна</t>
  </si>
  <si>
    <t>Нуждова Мария Антоновна</t>
  </si>
  <si>
    <t>Кулешова Лариса Александровна</t>
  </si>
  <si>
    <t>Шабанова Рания Рушановна</t>
  </si>
  <si>
    <t>Поддымов Валерий Александрович</t>
  </si>
  <si>
    <t>Гильманова Эвелина Ильясовна</t>
  </si>
  <si>
    <t>Филимонов Илья Васильевич</t>
  </si>
  <si>
    <t>Никулина Виктория Александровна</t>
  </si>
  <si>
    <t>Коршунова Татьяна Владимировна</t>
  </si>
  <si>
    <t>Проценко Полина Дмитриевна</t>
  </si>
  <si>
    <t>Сорокина Нелли Александровна</t>
  </si>
  <si>
    <t>Маркина Диана Сергеевна</t>
  </si>
  <si>
    <t>Видишева Татьяна Александровна</t>
  </si>
  <si>
    <t>Исляев Дмитрий Ришатович</t>
  </si>
  <si>
    <t>Бекетова Алина Александровна</t>
  </si>
  <si>
    <t>Бережная Александра Алексеевна</t>
  </si>
  <si>
    <t>Коробкова Варвара Сергеевна</t>
  </si>
  <si>
    <t>Лагутов Иван Николаевич</t>
  </si>
  <si>
    <t xml:space="preserve"> Каракозова Ирина Евгеньевна</t>
  </si>
  <si>
    <t>Путинцева Арина Романовна</t>
  </si>
  <si>
    <t>Андреева Кристина Николаевна</t>
  </si>
  <si>
    <t>Архипова Анастасия Ивановна</t>
  </si>
  <si>
    <t>Напалкова Нина Николаевна</t>
  </si>
  <si>
    <t>Коновалова Алина Андреевна</t>
  </si>
  <si>
    <t>Полканова Наталия Анатольевна</t>
  </si>
  <si>
    <t>Шекрен Елизавета Александровна</t>
  </si>
  <si>
    <t>Денисова Варвара Максимовна</t>
  </si>
  <si>
    <t>Литвинова Алина Витальевна</t>
  </si>
  <si>
    <t>Дудина  Елена Анатольевна</t>
  </si>
  <si>
    <t>Борисов Дмитрий Алексеевич</t>
  </si>
  <si>
    <t>Пантелеева Татьяна Александровна</t>
  </si>
  <si>
    <t>Райденко Даниил Андреевич</t>
  </si>
  <si>
    <t>Ганина Полина Дмитриевна</t>
  </si>
  <si>
    <t>Козлова Варвара Алексеевна</t>
  </si>
  <si>
    <t>Бочкарева Татьяна Васильевна</t>
  </si>
  <si>
    <t>Балашова Ольга Владимировна</t>
  </si>
  <si>
    <t>Арбузова Ольга Владимировна</t>
  </si>
  <si>
    <t>Юханова Арина Сергеевна</t>
  </si>
  <si>
    <t>Северина Вера Павловна</t>
  </si>
  <si>
    <t>Селина Ирина Дмитриевна</t>
  </si>
  <si>
    <t>Еремина Алина Александровна</t>
  </si>
  <si>
    <t>Домовитова Варвара Александровна</t>
  </si>
  <si>
    <t>Антонов Сергей Дмитриевич</t>
  </si>
  <si>
    <t>Отрох Галина Николаевна</t>
  </si>
  <si>
    <t>Алексеева Лилия Валерьевна</t>
  </si>
  <si>
    <t>Ильина Виктория Сергеевна</t>
  </si>
  <si>
    <t>Лобанов Вадим Игоревич</t>
  </si>
  <si>
    <t>Петрова Анна Юрьевна</t>
  </si>
  <si>
    <t>Пирогова Людмила Аатольевна</t>
  </si>
  <si>
    <t>Абишева Арина Маратовна</t>
  </si>
  <si>
    <t>Пикляева Полина Романовна</t>
  </si>
  <si>
    <t>Вострикова Злата Константиновна</t>
  </si>
  <si>
    <t>Корнилов Анатолий Александрович</t>
  </si>
  <si>
    <t>Базаркин Савелий Иванович</t>
  </si>
  <si>
    <t>Журбина Марина Андреевна</t>
  </si>
  <si>
    <t>Михайлова Мария Алексеевна</t>
  </si>
  <si>
    <t>Уткин Евгений Денисович</t>
  </si>
  <si>
    <t>Буров Арсений Александрович</t>
  </si>
  <si>
    <t>Гутов Владислав Васильевич</t>
  </si>
  <si>
    <t>Стешенко Марина Анатольевна</t>
  </si>
  <si>
    <t>Стешенко Маргарита Анатольевна</t>
  </si>
  <si>
    <t>Барляева Надежда Алексеевна</t>
  </si>
  <si>
    <t>Алаторцева Анна Андреевна</t>
  </si>
  <si>
    <t>Овчарова Софья Вадимовна</t>
  </si>
  <si>
    <t>Никифорова Софья Александровна</t>
  </si>
  <si>
    <t>Мишина Анжелика Павловна</t>
  </si>
  <si>
    <t>Богданова Галина Николаевна</t>
  </si>
  <si>
    <t>Миняфова Альфия Дамировна</t>
  </si>
  <si>
    <t>Егорова Полина Андреевна</t>
  </si>
  <si>
    <t>Пучков Пётр Андреевич</t>
  </si>
  <si>
    <t>Рябова Калерия Юрьевна</t>
  </si>
  <si>
    <t>Гриняев Артем Александрович</t>
  </si>
  <si>
    <t>Карданов Владислав Султанович</t>
  </si>
  <si>
    <t>Курсова Екатерина Васильевна</t>
  </si>
  <si>
    <t>Доронина Дарья Романовна</t>
  </si>
  <si>
    <t>Кожан Олеся Александровна</t>
  </si>
  <si>
    <t>Бобик Дарья Александровна</t>
  </si>
  <si>
    <t>Плеханова Полина Ивановна</t>
  </si>
  <si>
    <t>Григорьева Ксения Алексеевна</t>
  </si>
  <si>
    <t>Иванова Арина Сергеевна</t>
  </si>
  <si>
    <t>Мясникова Елизавета Дмитриевна</t>
  </si>
  <si>
    <t>Кабацкая София  Дмитриевна</t>
  </si>
  <si>
    <t xml:space="preserve">Домнин Артём Александрович </t>
  </si>
  <si>
    <t xml:space="preserve">Зиновьев Константин Александрович </t>
  </si>
  <si>
    <t>Александрова Анастасия Александровна</t>
  </si>
  <si>
    <t>Васягина Елизавета Витальевна</t>
  </si>
  <si>
    <t>Михеева Яна Анатольевна</t>
  </si>
  <si>
    <t>Семенова Дарья Алексеевна</t>
  </si>
  <si>
    <t>Терехина Марина Степановна</t>
  </si>
  <si>
    <t>Тюкина Анастасия Олеговна</t>
  </si>
  <si>
    <t>Синцова Виктория Юрьевна</t>
  </si>
  <si>
    <t>Терёшкина Ольга Фёдоровна</t>
  </si>
  <si>
    <t>Смолькина Анастасия Алексеевна</t>
  </si>
  <si>
    <t>Команицкая Есения Александровна</t>
  </si>
  <si>
    <t>Бирюкова Арина Олеговна</t>
  </si>
  <si>
    <t>Бондина Мария Михайловна</t>
  </si>
  <si>
    <t>Воробьев Александр Игоревич</t>
  </si>
  <si>
    <t>Воробьёва Алена Михайловна</t>
  </si>
  <si>
    <t>Григорян Лаура Самвеловна</t>
  </si>
  <si>
    <t>Емельянова Лия Сергеевна</t>
  </si>
  <si>
    <t>Ерёменко Полина Вячеславна</t>
  </si>
  <si>
    <t>Лебедева Екатерина Павловна</t>
  </si>
  <si>
    <t>Лисанова Анастасия Александровна</t>
  </si>
  <si>
    <t>Марченко Егор Павлович</t>
  </si>
  <si>
    <t>Мачитова Анна Романовна</t>
  </si>
  <si>
    <t>Байчурина Ангелина Рафаильевна</t>
  </si>
  <si>
    <t>Миронова Татьяна Анатольевна</t>
  </si>
  <si>
    <t>Саяпина София Николаевна</t>
  </si>
  <si>
    <t>Беспалова Мария Александровна</t>
  </si>
  <si>
    <t>Фадеева Анастасия Андреевна</t>
  </si>
  <si>
    <t>Никитина Елизавета Дмитриевна</t>
  </si>
  <si>
    <t>Михальченко Анна Олеговна</t>
  </si>
  <si>
    <t>Асланова Людмила Рахмановна</t>
  </si>
  <si>
    <t>муниципальное общеобразовательное учреждение «Средняя общеобразовательная школа № 64 имени Героя Советского Союза И.В. Панфилова»  Ленинского района города Саратова</t>
  </si>
  <si>
    <t>Козина Светлана Юрьевна</t>
  </si>
  <si>
    <t>Нюхтилина Евгения Андреевна</t>
  </si>
  <si>
    <t>Иваненко Елизавета Александровна</t>
  </si>
  <si>
    <t>Зубрович луиза Алексеевна</t>
  </si>
  <si>
    <t>Матвийчук Кирилл Максимович</t>
  </si>
  <si>
    <t>Гриднева Кира Алексеевна</t>
  </si>
  <si>
    <t>Сибухова Екатерина Андреевна</t>
  </si>
  <si>
    <t>Брезгина Злата Ильинична</t>
  </si>
  <si>
    <t>Мельситова Арина Александровна</t>
  </si>
  <si>
    <t>Юрьева Виктория Александровна</t>
  </si>
  <si>
    <t>Новикова Мария Андреевна</t>
  </si>
  <si>
    <t>Пасевич Есения Александровна</t>
  </si>
  <si>
    <t>Авдеева Наталия Андреевна</t>
  </si>
  <si>
    <t>муниципальное автономное общеобразовательное учреждение «Медико-биологический лицей» г. 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</si>
</sst>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SimSun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4" fillId="0" borderId="1"/>
    <xf numFmtId="0" fontId="5" fillId="0" borderId="0"/>
    <xf numFmtId="0" fontId="10" fillId="0" borderId="0"/>
    <xf numFmtId="0" fontId="1" fillId="0" borderId="0"/>
    <xf numFmtId="0" fontId="15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</cellStyleXfs>
  <cellXfs count="99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7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0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0" xfId="0" applyFont="1"/>
    <xf numFmtId="0" fontId="6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 wrapText="1"/>
    </xf>
    <xf numFmtId="0" fontId="22" fillId="0" borderId="0" xfId="0" applyFont="1"/>
    <xf numFmtId="0" fontId="4" fillId="2" borderId="1" xfId="2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11" fillId="0" borderId="0" xfId="0" applyFont="1" applyBorder="1"/>
    <xf numFmtId="0" fontId="4" fillId="3" borderId="0" xfId="0" applyFont="1" applyFill="1" applyBorder="1" applyAlignment="1">
      <alignment horizontal="left" vertical="top" wrapText="1"/>
    </xf>
    <xf numFmtId="0" fontId="23" fillId="0" borderId="0" xfId="0" applyFont="1" applyBorder="1"/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8" fillId="0" borderId="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1" fillId="0" borderId="1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3" fillId="0" borderId="1" xfId="0" applyFont="1" applyFill="1" applyBorder="1"/>
    <xf numFmtId="0" fontId="22" fillId="0" borderId="1" xfId="0" applyFont="1" applyBorder="1"/>
    <xf numFmtId="0" fontId="22" fillId="0" borderId="1" xfId="0" applyFont="1" applyFill="1" applyBorder="1"/>
    <xf numFmtId="0" fontId="24" fillId="2" borderId="1" xfId="0" applyFont="1" applyFill="1" applyBorder="1" applyAlignment="1">
      <alignment horizontal="left" vertical="top" wrapText="1"/>
    </xf>
  </cellXfs>
  <cellStyles count="16">
    <cellStyle name="Default" xfId="1" xr:uid="{00000000-0005-0000-0000-000000000000}"/>
    <cellStyle name="Excel Built-in Normal" xfId="6" xr:uid="{00000000-0005-0000-0000-000001000000}"/>
    <cellStyle name="TableStyleLight1" xfId="5" xr:uid="{00000000-0005-0000-0000-000002000000}"/>
    <cellStyle name="Обычный" xfId="0" builtinId="0"/>
    <cellStyle name="Обычный 2" xfId="2" xr:uid="{00000000-0005-0000-0000-000004000000}"/>
    <cellStyle name="Обычный 2 2" xfId="8" xr:uid="{00000000-0005-0000-0000-000005000000}"/>
    <cellStyle name="Обычный 2 3" xfId="7" xr:uid="{00000000-0005-0000-0000-000006000000}"/>
    <cellStyle name="Обычный 3" xfId="4" xr:uid="{00000000-0005-0000-0000-000007000000}"/>
    <cellStyle name="Обычный 3 2" xfId="9" xr:uid="{00000000-0005-0000-0000-000008000000}"/>
    <cellStyle name="Обычный 4" xfId="10" xr:uid="{00000000-0005-0000-0000-000009000000}"/>
    <cellStyle name="Обычный 5" xfId="3" xr:uid="{00000000-0005-0000-0000-00000A000000}"/>
    <cellStyle name="Обычный 5 2" xfId="11" xr:uid="{00000000-0005-0000-0000-00000B000000}"/>
    <cellStyle name="Обычный 6" xfId="12" xr:uid="{00000000-0005-0000-0000-00000C000000}"/>
    <cellStyle name="Обычный 7" xfId="13" xr:uid="{00000000-0005-0000-0000-00000D000000}"/>
    <cellStyle name="Обычный 8" xfId="14" xr:uid="{00000000-0005-0000-0000-00000E000000}"/>
    <cellStyle name="Обычный 9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2"/>
  <sheetViews>
    <sheetView tabSelected="1" zoomScale="66" zoomScaleNormal="66" workbookViewId="0">
      <selection activeCell="F12" sqref="F12"/>
    </sheetView>
  </sheetViews>
  <sheetFormatPr defaultRowHeight="15.75" x14ac:dyDescent="0.25"/>
  <cols>
    <col min="1" max="1" width="12.42578125" style="74" customWidth="1"/>
    <col min="2" max="2" width="9.140625" style="74"/>
    <col min="3" max="3" width="34.42578125" style="74" customWidth="1"/>
    <col min="4" max="4" width="18.85546875" style="76" customWidth="1"/>
    <col min="5" max="5" width="54" style="74" customWidth="1"/>
    <col min="6" max="18" width="9.140625" style="74"/>
    <col min="19" max="19" width="31.42578125" style="74" customWidth="1"/>
    <col min="20" max="20" width="38.28515625" style="74" customWidth="1"/>
    <col min="21" max="16384" width="9.140625" style="74"/>
  </cols>
  <sheetData>
    <row r="1" spans="1:20" ht="63" x14ac:dyDescent="0.25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8" t="s">
        <v>9</v>
      </c>
      <c r="K1" s="58" t="s">
        <v>10</v>
      </c>
      <c r="L1" s="58" t="s">
        <v>11</v>
      </c>
      <c r="M1" s="58" t="s">
        <v>12</v>
      </c>
      <c r="N1" s="58" t="s">
        <v>13</v>
      </c>
      <c r="O1" s="58" t="s">
        <v>14</v>
      </c>
      <c r="P1" s="58" t="s">
        <v>15</v>
      </c>
      <c r="Q1" s="58" t="s">
        <v>16</v>
      </c>
      <c r="R1" s="58" t="s">
        <v>17</v>
      </c>
      <c r="S1" s="58" t="s">
        <v>18</v>
      </c>
      <c r="T1" s="58" t="s">
        <v>19</v>
      </c>
    </row>
    <row r="2" spans="1:20" ht="47.25" x14ac:dyDescent="0.25">
      <c r="A2" s="33" t="s">
        <v>20</v>
      </c>
      <c r="B2" s="79">
        <v>1</v>
      </c>
      <c r="C2" s="35" t="s">
        <v>185</v>
      </c>
      <c r="D2" s="33" t="s">
        <v>768</v>
      </c>
      <c r="E2" s="36" t="s">
        <v>651</v>
      </c>
      <c r="F2" s="33">
        <v>7</v>
      </c>
      <c r="G2" s="33">
        <v>0</v>
      </c>
      <c r="H2" s="33">
        <v>0</v>
      </c>
      <c r="I2" s="33">
        <v>0</v>
      </c>
      <c r="J2" s="33">
        <v>7</v>
      </c>
      <c r="K2" s="33">
        <v>0</v>
      </c>
      <c r="L2" s="33">
        <v>0</v>
      </c>
      <c r="M2" s="33">
        <v>0</v>
      </c>
      <c r="N2" s="33">
        <v>13</v>
      </c>
      <c r="O2" s="33">
        <f t="shared" ref="O2:O41" si="0">SUM(G2:N2)</f>
        <v>20</v>
      </c>
      <c r="P2" s="80"/>
      <c r="Q2" s="80"/>
      <c r="R2" s="80"/>
      <c r="S2" s="36"/>
      <c r="T2" s="33" t="s">
        <v>769</v>
      </c>
    </row>
    <row r="3" spans="1:20" ht="47.25" x14ac:dyDescent="0.25">
      <c r="A3" s="33" t="s">
        <v>20</v>
      </c>
      <c r="B3" s="79">
        <v>2</v>
      </c>
      <c r="C3" s="33" t="s">
        <v>770</v>
      </c>
      <c r="D3" s="33" t="s">
        <v>771</v>
      </c>
      <c r="E3" s="36" t="s">
        <v>336</v>
      </c>
      <c r="F3" s="33">
        <v>7</v>
      </c>
      <c r="G3" s="33">
        <v>0</v>
      </c>
      <c r="H3" s="33">
        <v>0</v>
      </c>
      <c r="I3" s="33">
        <v>0</v>
      </c>
      <c r="J3" s="33">
        <v>7</v>
      </c>
      <c r="K3" s="33">
        <v>0</v>
      </c>
      <c r="L3" s="33">
        <v>6</v>
      </c>
      <c r="M3" s="33">
        <v>0</v>
      </c>
      <c r="N3" s="33">
        <v>11</v>
      </c>
      <c r="O3" s="33">
        <f t="shared" si="0"/>
        <v>24</v>
      </c>
      <c r="P3" s="80"/>
      <c r="Q3" s="80"/>
      <c r="R3" s="80"/>
      <c r="S3" s="33"/>
      <c r="T3" s="33" t="s">
        <v>772</v>
      </c>
    </row>
    <row r="4" spans="1:20" ht="47.25" x14ac:dyDescent="0.25">
      <c r="A4" s="33" t="s">
        <v>20</v>
      </c>
      <c r="B4" s="79">
        <v>3</v>
      </c>
      <c r="C4" s="35" t="s">
        <v>29</v>
      </c>
      <c r="D4" s="35" t="s">
        <v>773</v>
      </c>
      <c r="E4" s="36" t="s">
        <v>287</v>
      </c>
      <c r="F4" s="33">
        <v>7</v>
      </c>
      <c r="G4" s="33">
        <v>0</v>
      </c>
      <c r="H4" s="33">
        <v>0</v>
      </c>
      <c r="I4" s="33">
        <v>0</v>
      </c>
      <c r="J4" s="33">
        <v>6</v>
      </c>
      <c r="K4" s="33">
        <v>0</v>
      </c>
      <c r="L4" s="33">
        <v>7</v>
      </c>
      <c r="M4" s="33">
        <v>0</v>
      </c>
      <c r="N4" s="33">
        <v>11</v>
      </c>
      <c r="O4" s="33">
        <f t="shared" si="0"/>
        <v>24</v>
      </c>
      <c r="P4" s="35"/>
      <c r="Q4" s="35"/>
      <c r="R4" s="35"/>
      <c r="S4" s="33"/>
      <c r="T4" s="35" t="s">
        <v>774</v>
      </c>
    </row>
    <row r="5" spans="1:20" ht="47.25" x14ac:dyDescent="0.25">
      <c r="A5" s="33" t="s">
        <v>20</v>
      </c>
      <c r="B5" s="79">
        <v>4</v>
      </c>
      <c r="C5" s="35" t="s">
        <v>29</v>
      </c>
      <c r="D5" s="35" t="s">
        <v>775</v>
      </c>
      <c r="E5" s="36" t="s">
        <v>287</v>
      </c>
      <c r="F5" s="33">
        <v>7</v>
      </c>
      <c r="G5" s="33">
        <v>0</v>
      </c>
      <c r="H5" s="33">
        <v>0</v>
      </c>
      <c r="I5" s="33">
        <v>0</v>
      </c>
      <c r="J5" s="33">
        <v>5</v>
      </c>
      <c r="K5" s="33">
        <v>0</v>
      </c>
      <c r="L5" s="33">
        <v>4</v>
      </c>
      <c r="M5" s="33">
        <v>0</v>
      </c>
      <c r="N5" s="33">
        <v>8</v>
      </c>
      <c r="O5" s="33">
        <f t="shared" si="0"/>
        <v>17</v>
      </c>
      <c r="P5" s="35"/>
      <c r="Q5" s="35"/>
      <c r="R5" s="35"/>
      <c r="S5" s="35"/>
      <c r="T5" s="35" t="s">
        <v>774</v>
      </c>
    </row>
    <row r="6" spans="1:20" ht="47.25" x14ac:dyDescent="0.25">
      <c r="A6" s="33" t="s">
        <v>20</v>
      </c>
      <c r="B6" s="79">
        <v>5</v>
      </c>
      <c r="C6" s="35" t="s">
        <v>29</v>
      </c>
      <c r="D6" s="33" t="s">
        <v>776</v>
      </c>
      <c r="E6" s="36" t="s">
        <v>510</v>
      </c>
      <c r="F6" s="33">
        <v>7</v>
      </c>
      <c r="G6" s="33">
        <v>0</v>
      </c>
      <c r="H6" s="33">
        <v>0</v>
      </c>
      <c r="I6" s="33">
        <v>0</v>
      </c>
      <c r="J6" s="33">
        <v>6</v>
      </c>
      <c r="K6" s="33">
        <v>0</v>
      </c>
      <c r="L6" s="33">
        <v>6</v>
      </c>
      <c r="M6" s="33">
        <v>0</v>
      </c>
      <c r="N6" s="33">
        <v>7</v>
      </c>
      <c r="O6" s="33">
        <f t="shared" si="0"/>
        <v>19</v>
      </c>
      <c r="P6" s="80"/>
      <c r="Q6" s="80"/>
      <c r="R6" s="80"/>
      <c r="S6" s="36"/>
      <c r="T6" s="33" t="s">
        <v>777</v>
      </c>
    </row>
    <row r="7" spans="1:20" ht="47.25" x14ac:dyDescent="0.25">
      <c r="A7" s="33" t="s">
        <v>20</v>
      </c>
      <c r="B7" s="79">
        <v>6</v>
      </c>
      <c r="C7" s="35" t="s">
        <v>29</v>
      </c>
      <c r="D7" s="33" t="s">
        <v>778</v>
      </c>
      <c r="E7" s="36" t="s">
        <v>510</v>
      </c>
      <c r="F7" s="33">
        <v>7</v>
      </c>
      <c r="G7" s="33">
        <v>0</v>
      </c>
      <c r="H7" s="33">
        <v>0</v>
      </c>
      <c r="I7" s="33">
        <v>0</v>
      </c>
      <c r="J7" s="33">
        <v>3</v>
      </c>
      <c r="K7" s="33">
        <v>0</v>
      </c>
      <c r="L7" s="33">
        <v>7</v>
      </c>
      <c r="M7" s="33">
        <v>0</v>
      </c>
      <c r="N7" s="33">
        <v>13</v>
      </c>
      <c r="O7" s="33">
        <f t="shared" si="0"/>
        <v>23</v>
      </c>
      <c r="P7" s="80"/>
      <c r="Q7" s="80"/>
      <c r="R7" s="80"/>
      <c r="S7" s="36"/>
      <c r="T7" s="33" t="s">
        <v>511</v>
      </c>
    </row>
    <row r="8" spans="1:20" ht="47.25" x14ac:dyDescent="0.25">
      <c r="A8" s="33" t="s">
        <v>20</v>
      </c>
      <c r="B8" s="79">
        <v>7</v>
      </c>
      <c r="C8" s="35" t="s">
        <v>29</v>
      </c>
      <c r="D8" s="36" t="s">
        <v>779</v>
      </c>
      <c r="E8" s="33" t="s">
        <v>299</v>
      </c>
      <c r="F8" s="33">
        <v>7</v>
      </c>
      <c r="G8" s="33">
        <v>0</v>
      </c>
      <c r="H8" s="33">
        <v>0</v>
      </c>
      <c r="I8" s="33">
        <v>0</v>
      </c>
      <c r="J8" s="33">
        <v>6</v>
      </c>
      <c r="K8" s="33">
        <v>0</v>
      </c>
      <c r="L8" s="33">
        <v>5</v>
      </c>
      <c r="M8" s="33">
        <v>0</v>
      </c>
      <c r="N8" s="33">
        <v>0</v>
      </c>
      <c r="O8" s="33">
        <f t="shared" si="0"/>
        <v>11</v>
      </c>
      <c r="P8" s="36"/>
      <c r="Q8" s="36"/>
      <c r="R8" s="36"/>
      <c r="S8" s="36"/>
      <c r="T8" s="36" t="s">
        <v>300</v>
      </c>
    </row>
    <row r="9" spans="1:20" ht="47.25" x14ac:dyDescent="0.25">
      <c r="A9" s="33" t="s">
        <v>20</v>
      </c>
      <c r="B9" s="79">
        <v>8</v>
      </c>
      <c r="C9" s="35" t="s">
        <v>29</v>
      </c>
      <c r="D9" s="36" t="s">
        <v>780</v>
      </c>
      <c r="E9" s="33" t="s">
        <v>299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7</v>
      </c>
      <c r="L9" s="33">
        <v>0</v>
      </c>
      <c r="M9" s="33">
        <v>0</v>
      </c>
      <c r="N9" s="33">
        <v>9</v>
      </c>
      <c r="O9" s="33">
        <f t="shared" si="0"/>
        <v>16</v>
      </c>
      <c r="P9" s="36"/>
      <c r="Q9" s="36"/>
      <c r="R9" s="36"/>
      <c r="S9" s="33"/>
      <c r="T9" s="36" t="s">
        <v>300</v>
      </c>
    </row>
    <row r="10" spans="1:20" ht="47.25" x14ac:dyDescent="0.25">
      <c r="A10" s="33" t="s">
        <v>20</v>
      </c>
      <c r="B10" s="79">
        <v>9</v>
      </c>
      <c r="C10" s="35" t="s">
        <v>29</v>
      </c>
      <c r="D10" s="36" t="s">
        <v>781</v>
      </c>
      <c r="E10" s="33" t="s">
        <v>767</v>
      </c>
      <c r="F10" s="33">
        <v>7</v>
      </c>
      <c r="G10" s="33">
        <v>0</v>
      </c>
      <c r="H10" s="33">
        <v>0</v>
      </c>
      <c r="I10" s="33">
        <v>0</v>
      </c>
      <c r="J10" s="33">
        <v>5</v>
      </c>
      <c r="K10" s="33">
        <v>0</v>
      </c>
      <c r="L10" s="33">
        <v>0</v>
      </c>
      <c r="M10" s="33">
        <v>0</v>
      </c>
      <c r="N10" s="33">
        <v>4</v>
      </c>
      <c r="O10" s="33">
        <f t="shared" si="0"/>
        <v>9</v>
      </c>
      <c r="P10" s="36"/>
      <c r="Q10" s="36"/>
      <c r="R10" s="36"/>
      <c r="S10" s="35"/>
      <c r="T10" s="36" t="s">
        <v>352</v>
      </c>
    </row>
    <row r="11" spans="1:20" ht="47.25" x14ac:dyDescent="0.25">
      <c r="A11" s="33" t="s">
        <v>20</v>
      </c>
      <c r="B11" s="79">
        <v>10</v>
      </c>
      <c r="C11" s="35" t="s">
        <v>29</v>
      </c>
      <c r="D11" s="33" t="s">
        <v>782</v>
      </c>
      <c r="E11" s="33" t="s">
        <v>291</v>
      </c>
      <c r="F11" s="33">
        <v>7</v>
      </c>
      <c r="G11" s="33">
        <v>0</v>
      </c>
      <c r="H11" s="33">
        <v>0</v>
      </c>
      <c r="I11" s="33">
        <v>0</v>
      </c>
      <c r="J11" s="33">
        <v>6</v>
      </c>
      <c r="K11" s="33">
        <v>0</v>
      </c>
      <c r="L11" s="33">
        <v>4</v>
      </c>
      <c r="M11" s="33">
        <v>0</v>
      </c>
      <c r="N11" s="33">
        <v>0</v>
      </c>
      <c r="O11" s="33">
        <f t="shared" si="0"/>
        <v>10</v>
      </c>
      <c r="P11" s="80"/>
      <c r="Q11" s="80"/>
      <c r="R11" s="80"/>
      <c r="S11" s="36"/>
      <c r="T11" s="33" t="s">
        <v>783</v>
      </c>
    </row>
    <row r="12" spans="1:20" ht="47.25" x14ac:dyDescent="0.25">
      <c r="A12" s="33" t="s">
        <v>20</v>
      </c>
      <c r="B12" s="79">
        <v>11</v>
      </c>
      <c r="C12" s="35" t="s">
        <v>29</v>
      </c>
      <c r="D12" s="33" t="s">
        <v>784</v>
      </c>
      <c r="E12" s="33" t="s">
        <v>291</v>
      </c>
      <c r="F12" s="33">
        <v>7</v>
      </c>
      <c r="G12" s="33">
        <v>0</v>
      </c>
      <c r="H12" s="33">
        <v>0</v>
      </c>
      <c r="I12" s="33">
        <v>0</v>
      </c>
      <c r="J12" s="33">
        <v>8</v>
      </c>
      <c r="K12" s="33">
        <v>0</v>
      </c>
      <c r="L12" s="33">
        <v>6</v>
      </c>
      <c r="M12" s="33">
        <v>0</v>
      </c>
      <c r="N12" s="33">
        <v>8</v>
      </c>
      <c r="O12" s="33">
        <f t="shared" si="0"/>
        <v>22</v>
      </c>
      <c r="P12" s="80"/>
      <c r="Q12" s="80"/>
      <c r="R12" s="80"/>
      <c r="S12" s="36"/>
      <c r="T12" s="33" t="s">
        <v>345</v>
      </c>
    </row>
    <row r="13" spans="1:20" ht="47.25" x14ac:dyDescent="0.25">
      <c r="A13" s="33" t="s">
        <v>20</v>
      </c>
      <c r="B13" s="79">
        <v>12</v>
      </c>
      <c r="C13" s="35" t="s">
        <v>29</v>
      </c>
      <c r="D13" s="36" t="s">
        <v>785</v>
      </c>
      <c r="E13" s="36" t="s">
        <v>303</v>
      </c>
      <c r="F13" s="33">
        <v>7</v>
      </c>
      <c r="G13" s="33">
        <v>0</v>
      </c>
      <c r="H13" s="33">
        <v>1</v>
      </c>
      <c r="I13" s="33">
        <v>0</v>
      </c>
      <c r="J13" s="33">
        <v>4</v>
      </c>
      <c r="K13" s="33">
        <v>0</v>
      </c>
      <c r="L13" s="33">
        <v>6</v>
      </c>
      <c r="M13" s="33">
        <v>0</v>
      </c>
      <c r="N13" s="33">
        <v>11</v>
      </c>
      <c r="O13" s="33">
        <f t="shared" si="0"/>
        <v>22</v>
      </c>
      <c r="P13" s="36"/>
      <c r="Q13" s="36"/>
      <c r="R13" s="36"/>
      <c r="S13" s="35"/>
      <c r="T13" s="36" t="s">
        <v>786</v>
      </c>
    </row>
    <row r="14" spans="1:20" ht="47.25" x14ac:dyDescent="0.25">
      <c r="A14" s="33" t="s">
        <v>20</v>
      </c>
      <c r="B14" s="79">
        <v>13</v>
      </c>
      <c r="C14" s="35" t="s">
        <v>29</v>
      </c>
      <c r="D14" s="36" t="s">
        <v>787</v>
      </c>
      <c r="E14" s="36" t="s">
        <v>40</v>
      </c>
      <c r="F14" s="33">
        <v>7</v>
      </c>
      <c r="G14" s="33">
        <v>0</v>
      </c>
      <c r="H14" s="33">
        <v>0</v>
      </c>
      <c r="I14" s="33">
        <v>0</v>
      </c>
      <c r="J14" s="33">
        <v>2</v>
      </c>
      <c r="K14" s="33">
        <v>0</v>
      </c>
      <c r="L14" s="33">
        <v>0</v>
      </c>
      <c r="M14" s="33">
        <v>0</v>
      </c>
      <c r="N14" s="33">
        <v>0</v>
      </c>
      <c r="O14" s="33">
        <f t="shared" si="0"/>
        <v>2</v>
      </c>
      <c r="P14" s="36"/>
      <c r="Q14" s="36"/>
      <c r="R14" s="36"/>
      <c r="S14" s="33"/>
      <c r="T14" s="36" t="s">
        <v>736</v>
      </c>
    </row>
    <row r="15" spans="1:20" ht="47.25" x14ac:dyDescent="0.25">
      <c r="A15" s="33" t="s">
        <v>20</v>
      </c>
      <c r="B15" s="79">
        <v>14</v>
      </c>
      <c r="C15" s="35" t="s">
        <v>29</v>
      </c>
      <c r="D15" s="36" t="s">
        <v>788</v>
      </c>
      <c r="E15" s="36" t="s">
        <v>40</v>
      </c>
      <c r="F15" s="33">
        <v>7</v>
      </c>
      <c r="G15" s="33">
        <v>0</v>
      </c>
      <c r="H15" s="33">
        <v>0</v>
      </c>
      <c r="I15" s="33">
        <v>0</v>
      </c>
      <c r="J15" s="33">
        <v>7</v>
      </c>
      <c r="K15" s="33">
        <v>0</v>
      </c>
      <c r="L15" s="33">
        <v>6</v>
      </c>
      <c r="M15" s="33">
        <v>0</v>
      </c>
      <c r="N15" s="33">
        <v>0</v>
      </c>
      <c r="O15" s="33">
        <f t="shared" si="0"/>
        <v>13</v>
      </c>
      <c r="P15" s="36"/>
      <c r="Q15" s="36"/>
      <c r="R15" s="36"/>
      <c r="S15" s="36"/>
      <c r="T15" s="36" t="s">
        <v>736</v>
      </c>
    </row>
    <row r="16" spans="1:20" ht="47.25" x14ac:dyDescent="0.25">
      <c r="A16" s="33" t="s">
        <v>20</v>
      </c>
      <c r="B16" s="79">
        <v>15</v>
      </c>
      <c r="C16" s="35" t="s">
        <v>29</v>
      </c>
      <c r="D16" s="36" t="s">
        <v>789</v>
      </c>
      <c r="E16" s="36" t="s">
        <v>356</v>
      </c>
      <c r="F16" s="33">
        <v>7</v>
      </c>
      <c r="G16" s="33">
        <v>0</v>
      </c>
      <c r="H16" s="33">
        <v>0</v>
      </c>
      <c r="I16" s="33">
        <v>0</v>
      </c>
      <c r="J16" s="33">
        <v>11</v>
      </c>
      <c r="K16" s="33">
        <v>0</v>
      </c>
      <c r="L16" s="33">
        <v>7</v>
      </c>
      <c r="M16" s="33">
        <v>0</v>
      </c>
      <c r="N16" s="33">
        <v>0</v>
      </c>
      <c r="O16" s="33">
        <f t="shared" si="0"/>
        <v>18</v>
      </c>
      <c r="P16" s="36"/>
      <c r="Q16" s="36"/>
      <c r="R16" s="36"/>
      <c r="S16" s="36"/>
      <c r="T16" s="36" t="s">
        <v>790</v>
      </c>
    </row>
    <row r="17" spans="1:20" ht="94.5" x14ac:dyDescent="0.25">
      <c r="A17" s="33" t="s">
        <v>20</v>
      </c>
      <c r="B17" s="79">
        <v>16</v>
      </c>
      <c r="C17" s="35" t="s">
        <v>29</v>
      </c>
      <c r="D17" s="36" t="s">
        <v>791</v>
      </c>
      <c r="E17" s="36" t="s">
        <v>356</v>
      </c>
      <c r="F17" s="33">
        <v>7</v>
      </c>
      <c r="G17" s="33">
        <v>5</v>
      </c>
      <c r="H17" s="33">
        <v>3</v>
      </c>
      <c r="I17" s="33">
        <v>0</v>
      </c>
      <c r="J17" s="33">
        <v>12</v>
      </c>
      <c r="K17" s="33">
        <v>0</v>
      </c>
      <c r="L17" s="33">
        <v>7</v>
      </c>
      <c r="M17" s="33">
        <v>0</v>
      </c>
      <c r="N17" s="33">
        <v>0</v>
      </c>
      <c r="O17" s="33">
        <f t="shared" si="0"/>
        <v>27</v>
      </c>
      <c r="P17" s="36"/>
      <c r="Q17" s="36"/>
      <c r="R17" s="36"/>
      <c r="S17" s="35"/>
      <c r="T17" s="36" t="s">
        <v>598</v>
      </c>
    </row>
    <row r="18" spans="1:20" ht="94.5" x14ac:dyDescent="0.25">
      <c r="A18" s="33" t="s">
        <v>20</v>
      </c>
      <c r="B18" s="79">
        <v>17</v>
      </c>
      <c r="C18" s="35" t="s">
        <v>29</v>
      </c>
      <c r="D18" s="36" t="s">
        <v>792</v>
      </c>
      <c r="E18" s="36" t="s">
        <v>356</v>
      </c>
      <c r="F18" s="33">
        <v>7</v>
      </c>
      <c r="G18" s="33">
        <v>5</v>
      </c>
      <c r="H18" s="33">
        <v>5</v>
      </c>
      <c r="I18" s="33">
        <v>0</v>
      </c>
      <c r="J18" s="33">
        <v>11</v>
      </c>
      <c r="K18" s="33">
        <v>1</v>
      </c>
      <c r="L18" s="33">
        <v>4</v>
      </c>
      <c r="M18" s="33">
        <v>0</v>
      </c>
      <c r="N18" s="33">
        <v>0</v>
      </c>
      <c r="O18" s="33">
        <f t="shared" si="0"/>
        <v>26</v>
      </c>
      <c r="P18" s="36"/>
      <c r="Q18" s="36"/>
      <c r="R18" s="36"/>
      <c r="S18" s="35"/>
      <c r="T18" s="36" t="s">
        <v>598</v>
      </c>
    </row>
    <row r="19" spans="1:20" ht="94.5" x14ac:dyDescent="0.25">
      <c r="A19" s="33" t="s">
        <v>20</v>
      </c>
      <c r="B19" s="79">
        <v>18</v>
      </c>
      <c r="C19" s="35" t="s">
        <v>29</v>
      </c>
      <c r="D19" s="36" t="s">
        <v>793</v>
      </c>
      <c r="E19" s="36" t="s">
        <v>356</v>
      </c>
      <c r="F19" s="33">
        <v>7</v>
      </c>
      <c r="G19" s="33">
        <v>0</v>
      </c>
      <c r="H19" s="33">
        <v>0</v>
      </c>
      <c r="I19" s="33">
        <v>0</v>
      </c>
      <c r="J19" s="33">
        <v>6</v>
      </c>
      <c r="K19" s="33">
        <v>0</v>
      </c>
      <c r="L19" s="33">
        <v>5</v>
      </c>
      <c r="M19" s="33">
        <v>0</v>
      </c>
      <c r="N19" s="33">
        <v>0</v>
      </c>
      <c r="O19" s="33">
        <f t="shared" si="0"/>
        <v>11</v>
      </c>
      <c r="P19" s="36"/>
      <c r="Q19" s="36"/>
      <c r="R19" s="36"/>
      <c r="S19" s="35"/>
      <c r="T19" s="36" t="s">
        <v>790</v>
      </c>
    </row>
    <row r="20" spans="1:20" ht="94.5" x14ac:dyDescent="0.25">
      <c r="A20" s="33" t="s">
        <v>20</v>
      </c>
      <c r="B20" s="79">
        <v>19</v>
      </c>
      <c r="C20" s="35" t="s">
        <v>29</v>
      </c>
      <c r="D20" s="35" t="s">
        <v>794</v>
      </c>
      <c r="E20" s="36" t="s">
        <v>356</v>
      </c>
      <c r="F20" s="33">
        <v>7</v>
      </c>
      <c r="G20" s="33">
        <v>0</v>
      </c>
      <c r="H20" s="33">
        <v>0</v>
      </c>
      <c r="I20" s="33">
        <v>3</v>
      </c>
      <c r="J20" s="33">
        <v>11</v>
      </c>
      <c r="K20" s="33">
        <v>0</v>
      </c>
      <c r="L20" s="33">
        <v>6</v>
      </c>
      <c r="M20" s="33">
        <v>0</v>
      </c>
      <c r="N20" s="33">
        <v>6</v>
      </c>
      <c r="O20" s="33">
        <f t="shared" si="0"/>
        <v>26</v>
      </c>
      <c r="P20" s="36"/>
      <c r="Q20" s="36"/>
      <c r="R20" s="36"/>
      <c r="S20" s="33"/>
      <c r="T20" s="36" t="s">
        <v>598</v>
      </c>
    </row>
    <row r="21" spans="1:20" ht="94.5" x14ac:dyDescent="0.25">
      <c r="A21" s="33" t="s">
        <v>20</v>
      </c>
      <c r="B21" s="79">
        <v>20</v>
      </c>
      <c r="C21" s="35" t="s">
        <v>29</v>
      </c>
      <c r="D21" s="36" t="s">
        <v>795</v>
      </c>
      <c r="E21" s="36" t="s">
        <v>356</v>
      </c>
      <c r="F21" s="33">
        <v>7</v>
      </c>
      <c r="G21" s="33">
        <v>5</v>
      </c>
      <c r="H21" s="33">
        <v>7</v>
      </c>
      <c r="I21" s="33">
        <v>0</v>
      </c>
      <c r="J21" s="33">
        <v>11</v>
      </c>
      <c r="K21" s="33">
        <v>5</v>
      </c>
      <c r="L21" s="33">
        <v>8</v>
      </c>
      <c r="M21" s="33">
        <v>0</v>
      </c>
      <c r="N21" s="33">
        <v>6</v>
      </c>
      <c r="O21" s="33">
        <f t="shared" si="0"/>
        <v>42</v>
      </c>
      <c r="P21" s="36"/>
      <c r="Q21" s="36"/>
      <c r="R21" s="36"/>
      <c r="S21" s="33"/>
      <c r="T21" s="36" t="s">
        <v>796</v>
      </c>
    </row>
    <row r="22" spans="1:20" ht="94.5" x14ac:dyDescent="0.25">
      <c r="A22" s="33" t="s">
        <v>20</v>
      </c>
      <c r="B22" s="79">
        <v>21</v>
      </c>
      <c r="C22" s="35" t="s">
        <v>29</v>
      </c>
      <c r="D22" s="36" t="s">
        <v>797</v>
      </c>
      <c r="E22" s="36" t="s">
        <v>356</v>
      </c>
      <c r="F22" s="33">
        <v>7</v>
      </c>
      <c r="G22" s="33">
        <v>0</v>
      </c>
      <c r="H22" s="33">
        <v>0</v>
      </c>
      <c r="I22" s="33">
        <v>0</v>
      </c>
      <c r="J22" s="33">
        <v>9</v>
      </c>
      <c r="K22" s="33">
        <v>0</v>
      </c>
      <c r="L22" s="33">
        <v>6</v>
      </c>
      <c r="M22" s="33">
        <v>0</v>
      </c>
      <c r="N22" s="33">
        <v>0</v>
      </c>
      <c r="O22" s="33">
        <f t="shared" si="0"/>
        <v>15</v>
      </c>
      <c r="P22" s="36"/>
      <c r="Q22" s="36"/>
      <c r="R22" s="36"/>
      <c r="S22" s="33"/>
      <c r="T22" s="36" t="s">
        <v>598</v>
      </c>
    </row>
    <row r="23" spans="1:20" ht="94.5" x14ac:dyDescent="0.25">
      <c r="A23" s="33" t="s">
        <v>20</v>
      </c>
      <c r="B23" s="79">
        <v>22</v>
      </c>
      <c r="C23" s="35" t="s">
        <v>29</v>
      </c>
      <c r="D23" s="36" t="s">
        <v>798</v>
      </c>
      <c r="E23" s="36" t="s">
        <v>356</v>
      </c>
      <c r="F23" s="33">
        <v>7</v>
      </c>
      <c r="G23" s="33">
        <v>0</v>
      </c>
      <c r="H23" s="33">
        <v>0</v>
      </c>
      <c r="I23" s="33">
        <v>0</v>
      </c>
      <c r="J23" s="33">
        <v>5</v>
      </c>
      <c r="K23" s="33">
        <v>0</v>
      </c>
      <c r="L23" s="33">
        <v>0</v>
      </c>
      <c r="M23" s="33">
        <v>0</v>
      </c>
      <c r="N23" s="33">
        <v>0</v>
      </c>
      <c r="O23" s="33">
        <f t="shared" si="0"/>
        <v>5</v>
      </c>
      <c r="P23" s="36"/>
      <c r="Q23" s="36"/>
      <c r="R23" s="36"/>
      <c r="S23" s="33"/>
      <c r="T23" s="36" t="s">
        <v>790</v>
      </c>
    </row>
    <row r="24" spans="1:20" ht="94.5" x14ac:dyDescent="0.25">
      <c r="A24" s="33" t="s">
        <v>20</v>
      </c>
      <c r="B24" s="79">
        <v>23</v>
      </c>
      <c r="C24" s="35" t="s">
        <v>29</v>
      </c>
      <c r="D24" s="36" t="s">
        <v>799</v>
      </c>
      <c r="E24" s="36" t="s">
        <v>356</v>
      </c>
      <c r="F24" s="33">
        <v>7</v>
      </c>
      <c r="G24" s="33">
        <v>0</v>
      </c>
      <c r="H24" s="33">
        <v>0</v>
      </c>
      <c r="I24" s="33">
        <v>0</v>
      </c>
      <c r="J24" s="33">
        <v>3</v>
      </c>
      <c r="K24" s="33">
        <v>5</v>
      </c>
      <c r="L24" s="33">
        <v>3</v>
      </c>
      <c r="M24" s="33">
        <v>0</v>
      </c>
      <c r="N24" s="33">
        <v>6</v>
      </c>
      <c r="O24" s="33">
        <f t="shared" si="0"/>
        <v>17</v>
      </c>
      <c r="P24" s="36"/>
      <c r="Q24" s="36"/>
      <c r="R24" s="36"/>
      <c r="S24" s="36"/>
      <c r="T24" s="36" t="s">
        <v>790</v>
      </c>
    </row>
    <row r="25" spans="1:20" ht="94.5" x14ac:dyDescent="0.25">
      <c r="A25" s="33" t="s">
        <v>20</v>
      </c>
      <c r="B25" s="79">
        <v>24</v>
      </c>
      <c r="C25" s="35" t="s">
        <v>29</v>
      </c>
      <c r="D25" s="36" t="s">
        <v>800</v>
      </c>
      <c r="E25" s="36" t="s">
        <v>356</v>
      </c>
      <c r="F25" s="33">
        <v>7</v>
      </c>
      <c r="G25" s="33">
        <v>4</v>
      </c>
      <c r="H25" s="33">
        <v>0</v>
      </c>
      <c r="I25" s="33">
        <v>0</v>
      </c>
      <c r="J25" s="33">
        <v>4</v>
      </c>
      <c r="K25" s="33">
        <v>0</v>
      </c>
      <c r="L25" s="33">
        <v>1</v>
      </c>
      <c r="M25" s="33">
        <v>0</v>
      </c>
      <c r="N25" s="33">
        <v>0</v>
      </c>
      <c r="O25" s="33">
        <f t="shared" si="0"/>
        <v>9</v>
      </c>
      <c r="P25" s="36"/>
      <c r="Q25" s="36"/>
      <c r="R25" s="36"/>
      <c r="S25" s="35"/>
      <c r="T25" s="36" t="s">
        <v>790</v>
      </c>
    </row>
    <row r="26" spans="1:20" ht="110.25" x14ac:dyDescent="0.25">
      <c r="A26" s="33" t="s">
        <v>20</v>
      </c>
      <c r="B26" s="79">
        <v>25</v>
      </c>
      <c r="C26" s="35" t="s">
        <v>29</v>
      </c>
      <c r="D26" s="33" t="s">
        <v>801</v>
      </c>
      <c r="E26" s="36" t="s">
        <v>306</v>
      </c>
      <c r="F26" s="33">
        <v>7</v>
      </c>
      <c r="G26" s="33">
        <v>0</v>
      </c>
      <c r="H26" s="33">
        <v>0</v>
      </c>
      <c r="I26" s="33">
        <v>0</v>
      </c>
      <c r="J26" s="33">
        <v>5</v>
      </c>
      <c r="K26" s="33">
        <v>0</v>
      </c>
      <c r="L26" s="33">
        <v>7</v>
      </c>
      <c r="M26" s="33">
        <v>0</v>
      </c>
      <c r="N26" s="33">
        <v>2</v>
      </c>
      <c r="O26" s="33">
        <f t="shared" si="0"/>
        <v>14</v>
      </c>
      <c r="P26" s="80"/>
      <c r="Q26" s="80"/>
      <c r="R26" s="80"/>
      <c r="S26" s="33"/>
      <c r="T26" s="33" t="s">
        <v>802</v>
      </c>
    </row>
    <row r="27" spans="1:20" ht="110.25" x14ac:dyDescent="0.25">
      <c r="A27" s="33" t="s">
        <v>20</v>
      </c>
      <c r="B27" s="79">
        <v>26</v>
      </c>
      <c r="C27" s="35" t="s">
        <v>29</v>
      </c>
      <c r="D27" s="33" t="s">
        <v>803</v>
      </c>
      <c r="E27" s="36" t="s">
        <v>306</v>
      </c>
      <c r="F27" s="33">
        <v>7</v>
      </c>
      <c r="G27" s="33">
        <v>0</v>
      </c>
      <c r="H27" s="33">
        <v>0</v>
      </c>
      <c r="I27" s="33">
        <v>0</v>
      </c>
      <c r="J27" s="33">
        <v>6</v>
      </c>
      <c r="K27" s="33">
        <v>0</v>
      </c>
      <c r="L27" s="33">
        <v>6</v>
      </c>
      <c r="M27" s="33">
        <v>0</v>
      </c>
      <c r="N27" s="33">
        <v>8</v>
      </c>
      <c r="O27" s="33">
        <f t="shared" si="0"/>
        <v>20</v>
      </c>
      <c r="P27" s="80"/>
      <c r="Q27" s="80"/>
      <c r="R27" s="80"/>
      <c r="S27" s="33"/>
      <c r="T27" s="33" t="s">
        <v>802</v>
      </c>
    </row>
    <row r="28" spans="1:20" ht="110.25" x14ac:dyDescent="0.25">
      <c r="A28" s="33" t="s">
        <v>20</v>
      </c>
      <c r="B28" s="79">
        <v>27</v>
      </c>
      <c r="C28" s="35" t="s">
        <v>29</v>
      </c>
      <c r="D28" s="33" t="s">
        <v>804</v>
      </c>
      <c r="E28" s="36" t="s">
        <v>306</v>
      </c>
      <c r="F28" s="33">
        <v>7</v>
      </c>
      <c r="G28" s="33">
        <v>0</v>
      </c>
      <c r="H28" s="33">
        <v>0</v>
      </c>
      <c r="I28" s="33">
        <v>0</v>
      </c>
      <c r="J28" s="33">
        <v>9</v>
      </c>
      <c r="K28" s="33">
        <v>0</v>
      </c>
      <c r="L28" s="33">
        <v>7</v>
      </c>
      <c r="M28" s="33">
        <v>0</v>
      </c>
      <c r="N28" s="33">
        <v>0</v>
      </c>
      <c r="O28" s="33">
        <f t="shared" si="0"/>
        <v>16</v>
      </c>
      <c r="P28" s="80"/>
      <c r="Q28" s="80"/>
      <c r="R28" s="80"/>
      <c r="S28" s="33"/>
      <c r="T28" s="33" t="s">
        <v>802</v>
      </c>
    </row>
    <row r="29" spans="1:20" ht="110.25" x14ac:dyDescent="0.25">
      <c r="A29" s="33" t="s">
        <v>20</v>
      </c>
      <c r="B29" s="79">
        <v>28</v>
      </c>
      <c r="C29" s="35" t="s">
        <v>29</v>
      </c>
      <c r="D29" s="33" t="s">
        <v>805</v>
      </c>
      <c r="E29" s="36" t="s">
        <v>306</v>
      </c>
      <c r="F29" s="33">
        <v>7</v>
      </c>
      <c r="G29" s="33">
        <v>1</v>
      </c>
      <c r="H29" s="33">
        <v>0</v>
      </c>
      <c r="I29" s="33">
        <v>0</v>
      </c>
      <c r="J29" s="33">
        <v>6</v>
      </c>
      <c r="K29" s="33">
        <v>0</v>
      </c>
      <c r="L29" s="33">
        <v>0.5</v>
      </c>
      <c r="M29" s="33">
        <v>0</v>
      </c>
      <c r="N29" s="33">
        <v>0.5</v>
      </c>
      <c r="O29" s="33">
        <f t="shared" si="0"/>
        <v>8</v>
      </c>
      <c r="P29" s="80"/>
      <c r="Q29" s="80"/>
      <c r="R29" s="80"/>
      <c r="S29" s="36"/>
      <c r="T29" s="33" t="s">
        <v>802</v>
      </c>
    </row>
    <row r="30" spans="1:20" ht="94.5" x14ac:dyDescent="0.25">
      <c r="A30" s="33" t="s">
        <v>20</v>
      </c>
      <c r="B30" s="79">
        <v>29</v>
      </c>
      <c r="C30" s="39" t="s">
        <v>21</v>
      </c>
      <c r="D30" s="35" t="s">
        <v>806</v>
      </c>
      <c r="E30" s="33" t="s">
        <v>318</v>
      </c>
      <c r="F30" s="33">
        <v>7</v>
      </c>
      <c r="G30" s="33">
        <v>6</v>
      </c>
      <c r="H30" s="33">
        <v>0</v>
      </c>
      <c r="I30" s="33">
        <v>0</v>
      </c>
      <c r="J30" s="33">
        <v>8</v>
      </c>
      <c r="K30" s="33">
        <v>0</v>
      </c>
      <c r="L30" s="33">
        <v>4.5</v>
      </c>
      <c r="M30" s="33">
        <v>0</v>
      </c>
      <c r="N30" s="33">
        <v>11</v>
      </c>
      <c r="O30" s="33">
        <f t="shared" si="0"/>
        <v>29.5</v>
      </c>
      <c r="P30" s="35"/>
      <c r="Q30" s="35"/>
      <c r="R30" s="35"/>
      <c r="S30" s="35"/>
      <c r="T30" s="35" t="s">
        <v>557</v>
      </c>
    </row>
    <row r="31" spans="1:20" ht="94.5" x14ac:dyDescent="0.25">
      <c r="A31" s="33" t="s">
        <v>20</v>
      </c>
      <c r="B31" s="79">
        <v>30</v>
      </c>
      <c r="C31" s="39" t="s">
        <v>21</v>
      </c>
      <c r="D31" s="35" t="s">
        <v>807</v>
      </c>
      <c r="E31" s="33" t="s">
        <v>318</v>
      </c>
      <c r="F31" s="33">
        <v>7</v>
      </c>
      <c r="G31" s="33">
        <v>6</v>
      </c>
      <c r="H31" s="33">
        <v>0</v>
      </c>
      <c r="I31" s="33">
        <v>0</v>
      </c>
      <c r="J31" s="33">
        <v>5</v>
      </c>
      <c r="K31" s="33">
        <v>1</v>
      </c>
      <c r="L31" s="33">
        <v>4</v>
      </c>
      <c r="M31" s="33">
        <v>0</v>
      </c>
      <c r="N31" s="33">
        <v>0</v>
      </c>
      <c r="O31" s="33">
        <f t="shared" si="0"/>
        <v>16</v>
      </c>
      <c r="P31" s="35"/>
      <c r="Q31" s="35"/>
      <c r="R31" s="35"/>
      <c r="S31" s="33"/>
      <c r="T31" s="35" t="s">
        <v>373</v>
      </c>
    </row>
    <row r="32" spans="1:20" ht="94.5" x14ac:dyDescent="0.25">
      <c r="A32" s="33" t="s">
        <v>20</v>
      </c>
      <c r="B32" s="79">
        <v>31</v>
      </c>
      <c r="C32" s="39" t="s">
        <v>21</v>
      </c>
      <c r="D32" s="35" t="s">
        <v>808</v>
      </c>
      <c r="E32" s="33" t="s">
        <v>318</v>
      </c>
      <c r="F32" s="33">
        <v>7</v>
      </c>
      <c r="G32" s="33">
        <v>1</v>
      </c>
      <c r="H32" s="33">
        <v>0</v>
      </c>
      <c r="I32" s="33">
        <v>0</v>
      </c>
      <c r="J32" s="33">
        <v>5</v>
      </c>
      <c r="K32" s="33">
        <v>0</v>
      </c>
      <c r="L32" s="33">
        <v>5</v>
      </c>
      <c r="M32" s="33">
        <v>0</v>
      </c>
      <c r="N32" s="33">
        <v>0.5</v>
      </c>
      <c r="O32" s="33">
        <f t="shared" si="0"/>
        <v>11.5</v>
      </c>
      <c r="P32" s="35"/>
      <c r="Q32" s="35"/>
      <c r="R32" s="35"/>
      <c r="S32" s="36"/>
      <c r="T32" s="35" t="s">
        <v>373</v>
      </c>
    </row>
    <row r="33" spans="1:20" ht="94.5" x14ac:dyDescent="0.25">
      <c r="A33" s="33" t="s">
        <v>20</v>
      </c>
      <c r="B33" s="79">
        <v>32</v>
      </c>
      <c r="C33" s="39" t="s">
        <v>21</v>
      </c>
      <c r="D33" s="35" t="s">
        <v>809</v>
      </c>
      <c r="E33" s="33" t="s">
        <v>318</v>
      </c>
      <c r="F33" s="33">
        <v>7</v>
      </c>
      <c r="G33" s="33">
        <v>2</v>
      </c>
      <c r="H33" s="33">
        <v>0</v>
      </c>
      <c r="I33" s="33">
        <v>0</v>
      </c>
      <c r="J33" s="33">
        <v>7</v>
      </c>
      <c r="K33" s="33">
        <v>0</v>
      </c>
      <c r="L33" s="33">
        <v>6</v>
      </c>
      <c r="M33" s="33">
        <v>0</v>
      </c>
      <c r="N33" s="33">
        <v>0</v>
      </c>
      <c r="O33" s="33">
        <f t="shared" si="0"/>
        <v>15</v>
      </c>
      <c r="P33" s="35"/>
      <c r="Q33" s="35"/>
      <c r="R33" s="35"/>
      <c r="S33" s="35"/>
      <c r="T33" s="35" t="s">
        <v>557</v>
      </c>
    </row>
    <row r="34" spans="1:20" ht="94.5" x14ac:dyDescent="0.25">
      <c r="A34" s="33" t="s">
        <v>20</v>
      </c>
      <c r="B34" s="79">
        <v>33</v>
      </c>
      <c r="C34" s="39" t="s">
        <v>21</v>
      </c>
      <c r="D34" s="35" t="s">
        <v>810</v>
      </c>
      <c r="E34" s="33" t="s">
        <v>318</v>
      </c>
      <c r="F34" s="33">
        <v>7</v>
      </c>
      <c r="G34" s="33">
        <v>3</v>
      </c>
      <c r="H34" s="33">
        <v>0</v>
      </c>
      <c r="I34" s="33">
        <v>0</v>
      </c>
      <c r="J34" s="33">
        <v>5</v>
      </c>
      <c r="K34" s="33">
        <v>0</v>
      </c>
      <c r="L34" s="33">
        <v>0.5</v>
      </c>
      <c r="M34" s="33">
        <v>0</v>
      </c>
      <c r="N34" s="33">
        <v>0</v>
      </c>
      <c r="O34" s="33">
        <f t="shared" si="0"/>
        <v>8.5</v>
      </c>
      <c r="P34" s="35"/>
      <c r="Q34" s="35"/>
      <c r="R34" s="35"/>
      <c r="S34" s="36"/>
      <c r="T34" s="35" t="s">
        <v>557</v>
      </c>
    </row>
    <row r="35" spans="1:20" ht="110.25" x14ac:dyDescent="0.25">
      <c r="A35" s="33" t="s">
        <v>20</v>
      </c>
      <c r="B35" s="79">
        <v>34</v>
      </c>
      <c r="C35" s="39" t="s">
        <v>21</v>
      </c>
      <c r="D35" s="35" t="s">
        <v>811</v>
      </c>
      <c r="E35" s="36" t="s">
        <v>725</v>
      </c>
      <c r="F35" s="33">
        <v>7</v>
      </c>
      <c r="G35" s="33">
        <v>3</v>
      </c>
      <c r="H35" s="33">
        <v>7</v>
      </c>
      <c r="I35" s="33">
        <v>0</v>
      </c>
      <c r="J35" s="33">
        <v>7</v>
      </c>
      <c r="K35" s="33">
        <v>0</v>
      </c>
      <c r="L35" s="33">
        <v>4</v>
      </c>
      <c r="M35" s="33">
        <v>0</v>
      </c>
      <c r="N35" s="33">
        <v>9</v>
      </c>
      <c r="O35" s="33">
        <f t="shared" si="0"/>
        <v>30</v>
      </c>
      <c r="P35" s="35"/>
      <c r="Q35" s="35"/>
      <c r="R35" s="35"/>
      <c r="S35" s="33"/>
      <c r="T35" s="35" t="s">
        <v>812</v>
      </c>
    </row>
    <row r="36" spans="1:20" ht="110.25" x14ac:dyDescent="0.25">
      <c r="A36" s="33" t="s">
        <v>20</v>
      </c>
      <c r="B36" s="79">
        <v>35</v>
      </c>
      <c r="C36" s="39" t="s">
        <v>21</v>
      </c>
      <c r="D36" s="35" t="s">
        <v>813</v>
      </c>
      <c r="E36" s="36" t="s">
        <v>814</v>
      </c>
      <c r="F36" s="33">
        <v>7</v>
      </c>
      <c r="G36" s="33">
        <v>3</v>
      </c>
      <c r="H36" s="33">
        <v>0</v>
      </c>
      <c r="I36" s="33">
        <v>0</v>
      </c>
      <c r="J36" s="33">
        <v>4</v>
      </c>
      <c r="K36" s="33">
        <v>0</v>
      </c>
      <c r="L36" s="33">
        <v>4</v>
      </c>
      <c r="M36" s="33">
        <v>0</v>
      </c>
      <c r="N36" s="33">
        <v>10</v>
      </c>
      <c r="O36" s="33">
        <f t="shared" si="0"/>
        <v>21</v>
      </c>
      <c r="P36" s="35"/>
      <c r="Q36" s="35"/>
      <c r="R36" s="35"/>
      <c r="S36" s="33"/>
      <c r="T36" s="35" t="s">
        <v>815</v>
      </c>
    </row>
    <row r="37" spans="1:20" ht="110.25" x14ac:dyDescent="0.25">
      <c r="A37" s="33" t="s">
        <v>20</v>
      </c>
      <c r="B37" s="79">
        <v>36</v>
      </c>
      <c r="C37" s="39" t="s">
        <v>21</v>
      </c>
      <c r="D37" s="35" t="s">
        <v>816</v>
      </c>
      <c r="E37" s="36" t="s">
        <v>23</v>
      </c>
      <c r="F37" s="33">
        <v>7</v>
      </c>
      <c r="G37" s="33">
        <v>0</v>
      </c>
      <c r="H37" s="33">
        <v>1</v>
      </c>
      <c r="I37" s="33">
        <v>0</v>
      </c>
      <c r="J37" s="33">
        <v>5</v>
      </c>
      <c r="K37" s="33">
        <v>0</v>
      </c>
      <c r="L37" s="33">
        <v>0</v>
      </c>
      <c r="M37" s="33">
        <v>0</v>
      </c>
      <c r="N37" s="33">
        <v>8</v>
      </c>
      <c r="O37" s="33">
        <f t="shared" si="0"/>
        <v>14</v>
      </c>
      <c r="P37" s="35"/>
      <c r="Q37" s="35"/>
      <c r="R37" s="35"/>
      <c r="S37" s="33"/>
      <c r="T37" s="35" t="s">
        <v>817</v>
      </c>
    </row>
    <row r="38" spans="1:20" ht="94.5" x14ac:dyDescent="0.25">
      <c r="A38" s="33" t="s">
        <v>20</v>
      </c>
      <c r="B38" s="79">
        <v>37</v>
      </c>
      <c r="C38" s="39" t="s">
        <v>21</v>
      </c>
      <c r="D38" s="35" t="s">
        <v>818</v>
      </c>
      <c r="E38" s="36" t="s">
        <v>819</v>
      </c>
      <c r="F38" s="33">
        <v>7</v>
      </c>
      <c r="G38" s="33">
        <v>4</v>
      </c>
      <c r="H38" s="33">
        <v>0</v>
      </c>
      <c r="I38" s="33">
        <v>0</v>
      </c>
      <c r="J38" s="33">
        <v>6</v>
      </c>
      <c r="K38" s="33">
        <v>0</v>
      </c>
      <c r="L38" s="33">
        <v>6.5</v>
      </c>
      <c r="M38" s="33">
        <v>0</v>
      </c>
      <c r="N38" s="33">
        <v>9</v>
      </c>
      <c r="O38" s="33">
        <f t="shared" si="0"/>
        <v>25.5</v>
      </c>
      <c r="P38" s="35"/>
      <c r="Q38" s="35"/>
      <c r="R38" s="35"/>
      <c r="S38" s="35"/>
      <c r="T38" s="35" t="s">
        <v>820</v>
      </c>
    </row>
    <row r="39" spans="1:20" ht="110.25" x14ac:dyDescent="0.25">
      <c r="A39" s="33" t="s">
        <v>20</v>
      </c>
      <c r="B39" s="79">
        <v>38</v>
      </c>
      <c r="C39" s="35" t="s">
        <v>29</v>
      </c>
      <c r="D39" s="36" t="s">
        <v>821</v>
      </c>
      <c r="E39" s="36" t="s">
        <v>31</v>
      </c>
      <c r="F39" s="33">
        <v>7</v>
      </c>
      <c r="G39" s="33">
        <v>1</v>
      </c>
      <c r="H39" s="33">
        <v>2</v>
      </c>
      <c r="I39" s="33">
        <v>0</v>
      </c>
      <c r="J39" s="33">
        <v>8</v>
      </c>
      <c r="K39" s="33">
        <v>0</v>
      </c>
      <c r="L39" s="33">
        <v>2</v>
      </c>
      <c r="M39" s="33">
        <v>0</v>
      </c>
      <c r="N39" s="33">
        <v>0</v>
      </c>
      <c r="O39" s="33">
        <f t="shared" si="0"/>
        <v>13</v>
      </c>
      <c r="P39" s="36"/>
      <c r="Q39" s="36"/>
      <c r="R39" s="36"/>
      <c r="S39" s="35"/>
      <c r="T39" s="36" t="s">
        <v>34</v>
      </c>
    </row>
    <row r="40" spans="1:20" ht="110.25" x14ac:dyDescent="0.25">
      <c r="A40" s="33" t="s">
        <v>20</v>
      </c>
      <c r="B40" s="79">
        <v>39</v>
      </c>
      <c r="C40" s="35" t="s">
        <v>29</v>
      </c>
      <c r="D40" s="36" t="s">
        <v>822</v>
      </c>
      <c r="E40" s="36" t="s">
        <v>31</v>
      </c>
      <c r="F40" s="33">
        <v>7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2</v>
      </c>
      <c r="M40" s="33">
        <v>0</v>
      </c>
      <c r="N40" s="33">
        <v>8</v>
      </c>
      <c r="O40" s="33">
        <f t="shared" si="0"/>
        <v>10</v>
      </c>
      <c r="P40" s="36"/>
      <c r="Q40" s="36"/>
      <c r="R40" s="36"/>
      <c r="S40" s="35"/>
      <c r="T40" s="36" t="s">
        <v>823</v>
      </c>
    </row>
    <row r="41" spans="1:20" ht="94.5" x14ac:dyDescent="0.25">
      <c r="A41" s="33" t="s">
        <v>20</v>
      </c>
      <c r="B41" s="79">
        <v>40</v>
      </c>
      <c r="C41" s="35" t="s">
        <v>29</v>
      </c>
      <c r="D41" s="36" t="s">
        <v>824</v>
      </c>
      <c r="E41" s="36" t="s">
        <v>37</v>
      </c>
      <c r="F41" s="33">
        <v>7</v>
      </c>
      <c r="G41" s="33">
        <v>1</v>
      </c>
      <c r="H41" s="33">
        <v>0</v>
      </c>
      <c r="I41" s="33">
        <v>0</v>
      </c>
      <c r="J41" s="33">
        <v>6</v>
      </c>
      <c r="K41" s="33">
        <v>0</v>
      </c>
      <c r="L41" s="33">
        <v>5.5</v>
      </c>
      <c r="M41" s="33">
        <v>0</v>
      </c>
      <c r="N41" s="33">
        <v>8</v>
      </c>
      <c r="O41" s="33">
        <f t="shared" si="0"/>
        <v>20.5</v>
      </c>
      <c r="P41" s="36"/>
      <c r="Q41" s="36"/>
      <c r="R41" s="36"/>
      <c r="S41" s="36"/>
      <c r="T41" s="33" t="s">
        <v>334</v>
      </c>
    </row>
    <row r="42" spans="1:20" ht="94.5" x14ac:dyDescent="0.25">
      <c r="A42" s="33" t="s">
        <v>20</v>
      </c>
      <c r="B42" s="79">
        <v>41</v>
      </c>
      <c r="C42" s="35" t="s">
        <v>29</v>
      </c>
      <c r="D42" s="36" t="s">
        <v>825</v>
      </c>
      <c r="E42" s="36" t="s">
        <v>37</v>
      </c>
      <c r="F42" s="33">
        <v>7</v>
      </c>
      <c r="G42" s="33"/>
      <c r="H42" s="33"/>
      <c r="I42" s="33"/>
      <c r="J42" s="33"/>
      <c r="K42" s="33"/>
      <c r="L42" s="33"/>
      <c r="M42" s="33"/>
      <c r="N42" s="33"/>
      <c r="O42" s="33"/>
      <c r="P42" s="36"/>
      <c r="Q42" s="36"/>
      <c r="R42" s="36"/>
      <c r="S42" s="35"/>
      <c r="T42" s="33" t="s">
        <v>334</v>
      </c>
    </row>
    <row r="43" spans="1:20" ht="94.5" x14ac:dyDescent="0.25">
      <c r="A43" s="33" t="s">
        <v>20</v>
      </c>
      <c r="B43" s="79">
        <v>42</v>
      </c>
      <c r="C43" s="35" t="s">
        <v>29</v>
      </c>
      <c r="D43" s="36" t="s">
        <v>826</v>
      </c>
      <c r="E43" s="36" t="s">
        <v>37</v>
      </c>
      <c r="F43" s="33">
        <v>7</v>
      </c>
      <c r="G43" s="33">
        <v>2</v>
      </c>
      <c r="H43" s="33">
        <v>0</v>
      </c>
      <c r="I43" s="33">
        <v>0</v>
      </c>
      <c r="J43" s="33">
        <v>6</v>
      </c>
      <c r="K43" s="33">
        <v>0</v>
      </c>
      <c r="L43" s="33">
        <v>4</v>
      </c>
      <c r="M43" s="33">
        <v>0</v>
      </c>
      <c r="N43" s="33">
        <v>8</v>
      </c>
      <c r="O43" s="33">
        <f t="shared" ref="O43:O60" si="1">SUM(G43:N43)</f>
        <v>20</v>
      </c>
      <c r="P43" s="36"/>
      <c r="Q43" s="36"/>
      <c r="R43" s="36"/>
      <c r="S43" s="36"/>
      <c r="T43" s="33" t="s">
        <v>334</v>
      </c>
    </row>
    <row r="44" spans="1:20" ht="94.5" x14ac:dyDescent="0.25">
      <c r="A44" s="33" t="s">
        <v>20</v>
      </c>
      <c r="B44" s="79">
        <v>43</v>
      </c>
      <c r="C44" s="35" t="s">
        <v>29</v>
      </c>
      <c r="D44" s="35" t="s">
        <v>827</v>
      </c>
      <c r="E44" s="36" t="s">
        <v>37</v>
      </c>
      <c r="F44" s="33">
        <v>7</v>
      </c>
      <c r="G44" s="33">
        <v>2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"/>
        <v>2</v>
      </c>
      <c r="P44" s="36"/>
      <c r="Q44" s="36"/>
      <c r="R44" s="36"/>
      <c r="S44" s="33"/>
      <c r="T44" s="35" t="s">
        <v>828</v>
      </c>
    </row>
    <row r="45" spans="1:20" ht="94.5" x14ac:dyDescent="0.25">
      <c r="A45" s="33" t="s">
        <v>20</v>
      </c>
      <c r="B45" s="79">
        <v>44</v>
      </c>
      <c r="C45" s="39" t="s">
        <v>189</v>
      </c>
      <c r="D45" s="33" t="s">
        <v>829</v>
      </c>
      <c r="E45" s="36" t="s">
        <v>229</v>
      </c>
      <c r="F45" s="33">
        <v>7</v>
      </c>
      <c r="G45" s="33">
        <v>3</v>
      </c>
      <c r="H45" s="33">
        <v>0</v>
      </c>
      <c r="I45" s="33">
        <v>0</v>
      </c>
      <c r="J45" s="33">
        <v>7</v>
      </c>
      <c r="K45" s="33">
        <v>0</v>
      </c>
      <c r="L45" s="33">
        <v>5</v>
      </c>
      <c r="M45" s="33">
        <v>0</v>
      </c>
      <c r="N45" s="33">
        <v>9</v>
      </c>
      <c r="O45" s="33">
        <f t="shared" si="1"/>
        <v>24</v>
      </c>
      <c r="P45" s="80"/>
      <c r="Q45" s="80"/>
      <c r="R45" s="80"/>
      <c r="S45" s="33"/>
      <c r="T45" s="33" t="s">
        <v>230</v>
      </c>
    </row>
    <row r="46" spans="1:20" ht="141.75" x14ac:dyDescent="0.25">
      <c r="A46" s="33" t="s">
        <v>20</v>
      </c>
      <c r="B46" s="79">
        <v>45</v>
      </c>
      <c r="C46" s="39" t="s">
        <v>21</v>
      </c>
      <c r="D46" s="33" t="s">
        <v>830</v>
      </c>
      <c r="E46" s="36" t="s">
        <v>253</v>
      </c>
      <c r="F46" s="33">
        <v>7</v>
      </c>
      <c r="G46" s="33">
        <v>2</v>
      </c>
      <c r="H46" s="33">
        <v>0</v>
      </c>
      <c r="I46" s="33">
        <v>0</v>
      </c>
      <c r="J46" s="33">
        <v>9</v>
      </c>
      <c r="K46" s="33">
        <v>1</v>
      </c>
      <c r="L46" s="33">
        <v>4</v>
      </c>
      <c r="M46" s="33">
        <v>0</v>
      </c>
      <c r="N46" s="33">
        <v>0</v>
      </c>
      <c r="O46" s="33">
        <f t="shared" si="1"/>
        <v>16</v>
      </c>
      <c r="P46" s="80"/>
      <c r="Q46" s="80"/>
      <c r="R46" s="80"/>
      <c r="S46" s="35"/>
      <c r="T46" s="33" t="s">
        <v>679</v>
      </c>
    </row>
    <row r="47" spans="1:20" ht="94.5" x14ac:dyDescent="0.25">
      <c r="A47" s="33" t="s">
        <v>20</v>
      </c>
      <c r="B47" s="79">
        <v>46</v>
      </c>
      <c r="C47" s="39" t="s">
        <v>21</v>
      </c>
      <c r="D47" s="35" t="s">
        <v>831</v>
      </c>
      <c r="E47" s="36" t="s">
        <v>1201</v>
      </c>
      <c r="F47" s="33">
        <v>7</v>
      </c>
      <c r="G47" s="33">
        <v>2</v>
      </c>
      <c r="H47" s="33">
        <v>0</v>
      </c>
      <c r="I47" s="33">
        <v>0</v>
      </c>
      <c r="J47" s="33">
        <v>4</v>
      </c>
      <c r="K47" s="33">
        <v>0</v>
      </c>
      <c r="L47" s="33">
        <v>5</v>
      </c>
      <c r="M47" s="33">
        <v>0</v>
      </c>
      <c r="N47" s="33">
        <v>7</v>
      </c>
      <c r="O47" s="33">
        <f t="shared" si="1"/>
        <v>18</v>
      </c>
      <c r="P47" s="35"/>
      <c r="Q47" s="35"/>
      <c r="R47" s="35"/>
      <c r="S47" s="33"/>
      <c r="T47" s="35" t="s">
        <v>832</v>
      </c>
    </row>
    <row r="48" spans="1:20" ht="94.5" x14ac:dyDescent="0.25">
      <c r="A48" s="33" t="s">
        <v>20</v>
      </c>
      <c r="B48" s="79">
        <v>47</v>
      </c>
      <c r="C48" s="39" t="s">
        <v>21</v>
      </c>
      <c r="D48" s="35" t="s">
        <v>833</v>
      </c>
      <c r="E48" s="36" t="s">
        <v>1201</v>
      </c>
      <c r="F48" s="33">
        <v>7</v>
      </c>
      <c r="G48" s="33">
        <v>2</v>
      </c>
      <c r="H48" s="33">
        <v>0</v>
      </c>
      <c r="I48" s="33">
        <v>0</v>
      </c>
      <c r="J48" s="33">
        <v>2</v>
      </c>
      <c r="K48" s="33">
        <v>0</v>
      </c>
      <c r="L48" s="33">
        <v>5</v>
      </c>
      <c r="M48" s="33">
        <v>0</v>
      </c>
      <c r="N48" s="33">
        <v>4</v>
      </c>
      <c r="O48" s="33">
        <f t="shared" si="1"/>
        <v>13</v>
      </c>
      <c r="P48" s="35"/>
      <c r="Q48" s="35"/>
      <c r="R48" s="35"/>
      <c r="S48" s="35"/>
      <c r="T48" s="35" t="s">
        <v>832</v>
      </c>
    </row>
    <row r="49" spans="1:20" ht="94.5" x14ac:dyDescent="0.25">
      <c r="A49" s="33" t="s">
        <v>20</v>
      </c>
      <c r="B49" s="79">
        <v>48</v>
      </c>
      <c r="C49" s="39" t="s">
        <v>21</v>
      </c>
      <c r="D49" s="35" t="s">
        <v>834</v>
      </c>
      <c r="E49" s="36" t="s">
        <v>1201</v>
      </c>
      <c r="F49" s="33">
        <v>7</v>
      </c>
      <c r="G49" s="33">
        <v>2</v>
      </c>
      <c r="H49" s="33">
        <v>0</v>
      </c>
      <c r="I49" s="33">
        <v>0</v>
      </c>
      <c r="J49" s="33">
        <v>3</v>
      </c>
      <c r="K49" s="33">
        <v>0</v>
      </c>
      <c r="L49" s="33">
        <v>6</v>
      </c>
      <c r="M49" s="33">
        <v>0</v>
      </c>
      <c r="N49" s="33">
        <v>8</v>
      </c>
      <c r="O49" s="33">
        <f t="shared" si="1"/>
        <v>19</v>
      </c>
      <c r="P49" s="35"/>
      <c r="Q49" s="35"/>
      <c r="R49" s="35"/>
      <c r="S49" s="36"/>
      <c r="T49" s="35" t="s">
        <v>832</v>
      </c>
    </row>
    <row r="50" spans="1:20" ht="94.5" x14ac:dyDescent="0.25">
      <c r="A50" s="33" t="s">
        <v>20</v>
      </c>
      <c r="B50" s="79">
        <v>49</v>
      </c>
      <c r="C50" s="39" t="s">
        <v>21</v>
      </c>
      <c r="D50" s="35" t="s">
        <v>835</v>
      </c>
      <c r="E50" s="36" t="s">
        <v>1201</v>
      </c>
      <c r="F50" s="33">
        <v>7</v>
      </c>
      <c r="G50" s="33">
        <v>2</v>
      </c>
      <c r="H50" s="33"/>
      <c r="I50" s="33">
        <v>0</v>
      </c>
      <c r="J50" s="33">
        <v>4</v>
      </c>
      <c r="K50" s="33">
        <v>0</v>
      </c>
      <c r="L50" s="33">
        <v>5</v>
      </c>
      <c r="M50" s="33">
        <v>0</v>
      </c>
      <c r="N50" s="33">
        <v>6</v>
      </c>
      <c r="O50" s="33">
        <f t="shared" si="1"/>
        <v>17</v>
      </c>
      <c r="P50" s="35"/>
      <c r="Q50" s="35"/>
      <c r="R50" s="35"/>
      <c r="S50" s="33"/>
      <c r="T50" s="35" t="s">
        <v>832</v>
      </c>
    </row>
    <row r="51" spans="1:20" ht="94.5" x14ac:dyDescent="0.25">
      <c r="A51" s="33" t="s">
        <v>20</v>
      </c>
      <c r="B51" s="79">
        <v>50</v>
      </c>
      <c r="C51" s="39" t="s">
        <v>21</v>
      </c>
      <c r="D51" s="35" t="s">
        <v>836</v>
      </c>
      <c r="E51" s="36" t="s">
        <v>1201</v>
      </c>
      <c r="F51" s="33">
        <v>7</v>
      </c>
      <c r="G51" s="33">
        <v>2</v>
      </c>
      <c r="H51" s="33">
        <v>0</v>
      </c>
      <c r="I51" s="33">
        <v>0</v>
      </c>
      <c r="J51" s="33">
        <v>11</v>
      </c>
      <c r="K51" s="33">
        <v>0</v>
      </c>
      <c r="L51" s="33">
        <v>5</v>
      </c>
      <c r="M51" s="33">
        <v>0</v>
      </c>
      <c r="N51" s="33">
        <v>8</v>
      </c>
      <c r="O51" s="33">
        <f t="shared" si="1"/>
        <v>26</v>
      </c>
      <c r="P51" s="35"/>
      <c r="Q51" s="35"/>
      <c r="R51" s="35"/>
      <c r="S51" s="35"/>
      <c r="T51" s="35" t="s">
        <v>832</v>
      </c>
    </row>
    <row r="52" spans="1:20" ht="94.5" x14ac:dyDescent="0.25">
      <c r="A52" s="33" t="s">
        <v>20</v>
      </c>
      <c r="B52" s="79">
        <v>51</v>
      </c>
      <c r="C52" s="39" t="s">
        <v>21</v>
      </c>
      <c r="D52" s="35" t="s">
        <v>837</v>
      </c>
      <c r="E52" s="36" t="s">
        <v>1201</v>
      </c>
      <c r="F52" s="33">
        <v>7</v>
      </c>
      <c r="G52" s="33">
        <v>0</v>
      </c>
      <c r="H52" s="33">
        <v>0</v>
      </c>
      <c r="I52" s="33">
        <v>0</v>
      </c>
      <c r="J52" s="33">
        <v>5</v>
      </c>
      <c r="K52" s="33">
        <v>0</v>
      </c>
      <c r="L52" s="33">
        <v>5</v>
      </c>
      <c r="M52" s="33">
        <v>0</v>
      </c>
      <c r="N52" s="33">
        <v>6</v>
      </c>
      <c r="O52" s="33">
        <f t="shared" si="1"/>
        <v>16</v>
      </c>
      <c r="P52" s="35"/>
      <c r="Q52" s="35"/>
      <c r="R52" s="35"/>
      <c r="S52" s="35"/>
      <c r="T52" s="35" t="s">
        <v>832</v>
      </c>
    </row>
    <row r="53" spans="1:20" ht="94.5" x14ac:dyDescent="0.25">
      <c r="A53" s="33" t="s">
        <v>20</v>
      </c>
      <c r="B53" s="79">
        <v>52</v>
      </c>
      <c r="C53" s="39" t="s">
        <v>21</v>
      </c>
      <c r="D53" s="35" t="s">
        <v>838</v>
      </c>
      <c r="E53" s="36" t="s">
        <v>1201</v>
      </c>
      <c r="F53" s="33">
        <v>7</v>
      </c>
      <c r="G53" s="33">
        <v>2</v>
      </c>
      <c r="H53" s="33">
        <v>0</v>
      </c>
      <c r="I53" s="33">
        <v>0</v>
      </c>
      <c r="J53" s="33">
        <v>6</v>
      </c>
      <c r="K53" s="33">
        <v>0</v>
      </c>
      <c r="L53" s="33">
        <v>4</v>
      </c>
      <c r="M53" s="33">
        <v>0</v>
      </c>
      <c r="N53" s="33">
        <v>8</v>
      </c>
      <c r="O53" s="33">
        <f t="shared" si="1"/>
        <v>20</v>
      </c>
      <c r="P53" s="35"/>
      <c r="Q53" s="35"/>
      <c r="R53" s="35"/>
      <c r="S53" s="35"/>
      <c r="T53" s="35" t="s">
        <v>832</v>
      </c>
    </row>
    <row r="54" spans="1:20" ht="110.25" x14ac:dyDescent="0.25">
      <c r="A54" s="33" t="s">
        <v>20</v>
      </c>
      <c r="B54" s="79">
        <v>53</v>
      </c>
      <c r="C54" s="39" t="s">
        <v>21</v>
      </c>
      <c r="D54" s="35" t="s">
        <v>839</v>
      </c>
      <c r="E54" s="36" t="s">
        <v>540</v>
      </c>
      <c r="F54" s="33">
        <v>7</v>
      </c>
      <c r="G54" s="33">
        <v>9</v>
      </c>
      <c r="H54" s="33">
        <v>0</v>
      </c>
      <c r="I54" s="33">
        <v>0</v>
      </c>
      <c r="J54" s="33">
        <v>4</v>
      </c>
      <c r="K54" s="33">
        <v>0</v>
      </c>
      <c r="L54" s="33">
        <v>4</v>
      </c>
      <c r="M54" s="33">
        <v>0</v>
      </c>
      <c r="N54" s="33">
        <v>6</v>
      </c>
      <c r="O54" s="33">
        <f t="shared" si="1"/>
        <v>23</v>
      </c>
      <c r="P54" s="35"/>
      <c r="Q54" s="35"/>
      <c r="R54" s="35"/>
      <c r="S54" s="35"/>
      <c r="T54" s="35" t="s">
        <v>541</v>
      </c>
    </row>
    <row r="55" spans="1:20" ht="110.25" x14ac:dyDescent="0.25">
      <c r="A55" s="33" t="s">
        <v>20</v>
      </c>
      <c r="B55" s="79">
        <v>54</v>
      </c>
      <c r="C55" s="39" t="s">
        <v>21</v>
      </c>
      <c r="D55" s="35" t="s">
        <v>840</v>
      </c>
      <c r="E55" s="36" t="s">
        <v>540</v>
      </c>
      <c r="F55" s="33">
        <v>4</v>
      </c>
      <c r="G55" s="33">
        <v>7</v>
      </c>
      <c r="H55" s="33">
        <v>3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f t="shared" si="1"/>
        <v>10</v>
      </c>
      <c r="P55" s="35"/>
      <c r="Q55" s="35"/>
      <c r="R55" s="35"/>
      <c r="S55" s="35"/>
      <c r="T55" s="35" t="s">
        <v>541</v>
      </c>
    </row>
    <row r="56" spans="1:20" ht="110.25" x14ac:dyDescent="0.25">
      <c r="A56" s="33" t="s">
        <v>20</v>
      </c>
      <c r="B56" s="79">
        <v>55</v>
      </c>
      <c r="C56" s="39" t="s">
        <v>21</v>
      </c>
      <c r="D56" s="36" t="s">
        <v>841</v>
      </c>
      <c r="E56" s="36" t="s">
        <v>281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f t="shared" si="1"/>
        <v>0</v>
      </c>
      <c r="P56" s="36"/>
      <c r="Q56" s="36"/>
      <c r="R56" s="36"/>
      <c r="S56" s="35"/>
      <c r="T56" s="36" t="s">
        <v>623</v>
      </c>
    </row>
    <row r="57" spans="1:20" ht="110.25" x14ac:dyDescent="0.25">
      <c r="A57" s="33" t="s">
        <v>20</v>
      </c>
      <c r="B57" s="79">
        <v>56</v>
      </c>
      <c r="C57" s="39" t="s">
        <v>21</v>
      </c>
      <c r="D57" s="35" t="s">
        <v>842</v>
      </c>
      <c r="E57" s="36" t="s">
        <v>139</v>
      </c>
      <c r="F57" s="33">
        <v>7</v>
      </c>
      <c r="G57" s="33">
        <v>2</v>
      </c>
      <c r="H57" s="33">
        <v>0</v>
      </c>
      <c r="I57" s="33">
        <v>0</v>
      </c>
      <c r="J57" s="33">
        <v>4</v>
      </c>
      <c r="K57" s="33">
        <v>0</v>
      </c>
      <c r="L57" s="33">
        <v>7</v>
      </c>
      <c r="M57" s="33">
        <v>0</v>
      </c>
      <c r="N57" s="33">
        <v>8</v>
      </c>
      <c r="O57" s="33">
        <f t="shared" si="1"/>
        <v>21</v>
      </c>
      <c r="P57" s="35"/>
      <c r="Q57" s="35"/>
      <c r="R57" s="35"/>
      <c r="S57" s="33"/>
      <c r="T57" s="35" t="s">
        <v>843</v>
      </c>
    </row>
    <row r="58" spans="1:20" ht="94.5" x14ac:dyDescent="0.25">
      <c r="A58" s="33" t="s">
        <v>20</v>
      </c>
      <c r="B58" s="79">
        <v>57</v>
      </c>
      <c r="C58" s="39" t="s">
        <v>21</v>
      </c>
      <c r="D58" s="35" t="s">
        <v>844</v>
      </c>
      <c r="E58" s="36" t="s">
        <v>1201</v>
      </c>
      <c r="F58" s="33">
        <v>7</v>
      </c>
      <c r="G58" s="33">
        <v>2</v>
      </c>
      <c r="H58" s="33">
        <v>0</v>
      </c>
      <c r="I58" s="33">
        <v>0</v>
      </c>
      <c r="J58" s="33">
        <v>2</v>
      </c>
      <c r="K58" s="33">
        <v>0</v>
      </c>
      <c r="L58" s="33">
        <v>2</v>
      </c>
      <c r="M58" s="33">
        <v>0</v>
      </c>
      <c r="N58" s="33">
        <v>0</v>
      </c>
      <c r="O58" s="33">
        <f t="shared" si="1"/>
        <v>6</v>
      </c>
      <c r="P58" s="35"/>
      <c r="Q58" s="35"/>
      <c r="R58" s="35"/>
      <c r="S58" s="35"/>
      <c r="T58" s="35" t="s">
        <v>832</v>
      </c>
    </row>
    <row r="59" spans="1:20" ht="157.5" x14ac:dyDescent="0.25">
      <c r="A59" s="33" t="s">
        <v>20</v>
      </c>
      <c r="B59" s="79">
        <v>58</v>
      </c>
      <c r="C59" s="39" t="s">
        <v>21</v>
      </c>
      <c r="D59" s="36" t="s">
        <v>845</v>
      </c>
      <c r="E59" s="36" t="s">
        <v>133</v>
      </c>
      <c r="F59" s="33">
        <v>7</v>
      </c>
      <c r="G59" s="33">
        <v>2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8</v>
      </c>
      <c r="O59" s="33">
        <f t="shared" si="1"/>
        <v>10</v>
      </c>
      <c r="P59" s="36"/>
      <c r="Q59" s="36"/>
      <c r="R59" s="36"/>
      <c r="S59" s="33"/>
      <c r="T59" s="36" t="s">
        <v>846</v>
      </c>
    </row>
    <row r="60" spans="1:20" ht="157.5" x14ac:dyDescent="0.25">
      <c r="A60" s="33" t="s">
        <v>20</v>
      </c>
      <c r="B60" s="79">
        <v>59</v>
      </c>
      <c r="C60" s="39" t="s">
        <v>21</v>
      </c>
      <c r="D60" s="36" t="s">
        <v>847</v>
      </c>
      <c r="E60" s="36" t="s">
        <v>133</v>
      </c>
      <c r="F60" s="33">
        <v>7</v>
      </c>
      <c r="G60" s="33">
        <v>2</v>
      </c>
      <c r="H60" s="33">
        <v>3</v>
      </c>
      <c r="I60" s="33">
        <v>0</v>
      </c>
      <c r="J60" s="33">
        <v>6</v>
      </c>
      <c r="K60" s="33">
        <v>0</v>
      </c>
      <c r="L60" s="33">
        <v>4</v>
      </c>
      <c r="M60" s="33">
        <v>0</v>
      </c>
      <c r="N60" s="33">
        <v>11</v>
      </c>
      <c r="O60" s="33">
        <f t="shared" si="1"/>
        <v>26</v>
      </c>
      <c r="P60" s="35"/>
      <c r="Q60" s="35"/>
      <c r="R60" s="35"/>
      <c r="S60" s="36"/>
      <c r="T60" s="36" t="s">
        <v>848</v>
      </c>
    </row>
    <row r="61" spans="1:20" ht="63" x14ac:dyDescent="0.25">
      <c r="A61" s="33" t="s">
        <v>20</v>
      </c>
      <c r="B61" s="79">
        <v>60</v>
      </c>
      <c r="C61" s="39" t="s">
        <v>21</v>
      </c>
      <c r="D61" s="36" t="s">
        <v>849</v>
      </c>
      <c r="E61" s="36" t="s">
        <v>133</v>
      </c>
      <c r="F61" s="33">
        <v>7</v>
      </c>
      <c r="G61" s="33"/>
      <c r="H61" s="33"/>
      <c r="I61" s="33"/>
      <c r="J61" s="33"/>
      <c r="K61" s="33"/>
      <c r="L61" s="33"/>
      <c r="M61" s="33"/>
      <c r="N61" s="33"/>
      <c r="O61" s="33">
        <v>0</v>
      </c>
      <c r="P61" s="36"/>
      <c r="Q61" s="36"/>
      <c r="R61" s="36"/>
      <c r="S61" s="33"/>
      <c r="T61" s="36" t="s">
        <v>848</v>
      </c>
    </row>
    <row r="62" spans="1:20" ht="94.5" x14ac:dyDescent="0.25">
      <c r="A62" s="33" t="s">
        <v>20</v>
      </c>
      <c r="B62" s="79">
        <v>61</v>
      </c>
      <c r="C62" s="39" t="s">
        <v>44</v>
      </c>
      <c r="D62" s="36" t="s">
        <v>850</v>
      </c>
      <c r="E62" s="36" t="s">
        <v>46</v>
      </c>
      <c r="F62" s="33">
        <v>7</v>
      </c>
      <c r="G62" s="33">
        <v>5</v>
      </c>
      <c r="H62" s="33">
        <v>0</v>
      </c>
      <c r="I62" s="33">
        <v>0</v>
      </c>
      <c r="J62" s="33">
        <v>5</v>
      </c>
      <c r="K62" s="33">
        <v>0</v>
      </c>
      <c r="L62" s="33">
        <v>7</v>
      </c>
      <c r="M62" s="33">
        <v>0</v>
      </c>
      <c r="N62" s="33">
        <v>6</v>
      </c>
      <c r="O62" s="33">
        <f>SUM(G62:N62)</f>
        <v>23</v>
      </c>
      <c r="P62" s="36"/>
      <c r="Q62" s="36"/>
      <c r="R62" s="36"/>
      <c r="S62" s="36"/>
      <c r="T62" s="36" t="s">
        <v>851</v>
      </c>
    </row>
    <row r="63" spans="1:20" ht="63" x14ac:dyDescent="0.25">
      <c r="A63" s="33" t="s">
        <v>20</v>
      </c>
      <c r="B63" s="79">
        <v>62</v>
      </c>
      <c r="C63" s="39" t="s">
        <v>21</v>
      </c>
      <c r="D63" s="36" t="s">
        <v>852</v>
      </c>
      <c r="E63" s="36" t="s">
        <v>133</v>
      </c>
      <c r="F63" s="33">
        <v>7</v>
      </c>
      <c r="G63" s="33"/>
      <c r="H63" s="33"/>
      <c r="I63" s="33"/>
      <c r="J63" s="33"/>
      <c r="K63" s="33"/>
      <c r="L63" s="33"/>
      <c r="M63" s="33"/>
      <c r="N63" s="33"/>
      <c r="O63" s="33">
        <v>0</v>
      </c>
      <c r="P63" s="36"/>
      <c r="Q63" s="36"/>
      <c r="R63" s="36"/>
      <c r="S63" s="36"/>
      <c r="T63" s="36" t="s">
        <v>853</v>
      </c>
    </row>
    <row r="64" spans="1:20" ht="63" x14ac:dyDescent="0.25">
      <c r="A64" s="33" t="s">
        <v>20</v>
      </c>
      <c r="B64" s="79">
        <v>63</v>
      </c>
      <c r="C64" s="39" t="s">
        <v>21</v>
      </c>
      <c r="D64" s="36" t="s">
        <v>854</v>
      </c>
      <c r="E64" s="36" t="s">
        <v>133</v>
      </c>
      <c r="F64" s="33">
        <v>7</v>
      </c>
      <c r="G64" s="33"/>
      <c r="H64" s="33"/>
      <c r="I64" s="33"/>
      <c r="J64" s="33"/>
      <c r="K64" s="33"/>
      <c r="L64" s="33"/>
      <c r="M64" s="33"/>
      <c r="N64" s="33"/>
      <c r="O64" s="33">
        <v>0</v>
      </c>
      <c r="P64" s="36"/>
      <c r="Q64" s="36"/>
      <c r="R64" s="36"/>
      <c r="S64" s="35"/>
      <c r="T64" s="36" t="s">
        <v>853</v>
      </c>
    </row>
    <row r="65" spans="1:20" ht="110.25" x14ac:dyDescent="0.25">
      <c r="A65" s="33" t="s">
        <v>20</v>
      </c>
      <c r="B65" s="79">
        <v>64</v>
      </c>
      <c r="C65" s="39" t="s">
        <v>21</v>
      </c>
      <c r="D65" s="35" t="s">
        <v>855</v>
      </c>
      <c r="E65" s="36" t="s">
        <v>429</v>
      </c>
      <c r="F65" s="33">
        <v>7</v>
      </c>
      <c r="G65" s="33">
        <v>2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13</v>
      </c>
      <c r="O65" s="33">
        <f t="shared" ref="O65:O96" si="2">SUM(G65:N65)</f>
        <v>15</v>
      </c>
      <c r="P65" s="35"/>
      <c r="Q65" s="35"/>
      <c r="R65" s="35"/>
      <c r="S65" s="35"/>
      <c r="T65" s="35" t="s">
        <v>856</v>
      </c>
    </row>
    <row r="66" spans="1:20" ht="173.25" x14ac:dyDescent="0.25">
      <c r="A66" s="33" t="s">
        <v>20</v>
      </c>
      <c r="B66" s="79">
        <v>65</v>
      </c>
      <c r="C66" s="39" t="s">
        <v>21</v>
      </c>
      <c r="D66" s="35" t="s">
        <v>857</v>
      </c>
      <c r="E66" s="36" t="s">
        <v>858</v>
      </c>
      <c r="F66" s="33">
        <v>7</v>
      </c>
      <c r="G66" s="33">
        <v>0</v>
      </c>
      <c r="H66" s="33">
        <v>2</v>
      </c>
      <c r="I66" s="33">
        <v>1</v>
      </c>
      <c r="J66" s="33">
        <v>0</v>
      </c>
      <c r="K66" s="33">
        <v>2</v>
      </c>
      <c r="L66" s="33">
        <v>1</v>
      </c>
      <c r="M66" s="33">
        <v>0</v>
      </c>
      <c r="N66" s="33">
        <v>8</v>
      </c>
      <c r="O66" s="33">
        <f t="shared" si="2"/>
        <v>14</v>
      </c>
      <c r="P66" s="35"/>
      <c r="Q66" s="35"/>
      <c r="R66" s="35"/>
      <c r="S66" s="33"/>
      <c r="T66" s="35" t="s">
        <v>859</v>
      </c>
    </row>
    <row r="67" spans="1:20" ht="126" x14ac:dyDescent="0.25">
      <c r="A67" s="33" t="s">
        <v>20</v>
      </c>
      <c r="B67" s="79">
        <v>66</v>
      </c>
      <c r="C67" s="39" t="s">
        <v>48</v>
      </c>
      <c r="D67" s="36" t="s">
        <v>860</v>
      </c>
      <c r="E67" s="36" t="s">
        <v>50</v>
      </c>
      <c r="F67" s="33">
        <v>7</v>
      </c>
      <c r="G67" s="33">
        <v>4</v>
      </c>
      <c r="H67" s="33">
        <v>0</v>
      </c>
      <c r="I67" s="33">
        <v>0</v>
      </c>
      <c r="J67" s="33">
        <v>5</v>
      </c>
      <c r="K67" s="33">
        <v>3</v>
      </c>
      <c r="L67" s="33">
        <v>7</v>
      </c>
      <c r="M67" s="33">
        <v>0</v>
      </c>
      <c r="N67" s="33">
        <v>9</v>
      </c>
      <c r="O67" s="33">
        <f t="shared" si="2"/>
        <v>28</v>
      </c>
      <c r="P67" s="36"/>
      <c r="Q67" s="36"/>
      <c r="R67" s="36"/>
      <c r="S67" s="35"/>
      <c r="T67" s="36" t="s">
        <v>456</v>
      </c>
    </row>
    <row r="68" spans="1:20" ht="94.5" x14ac:dyDescent="0.25">
      <c r="A68" s="33" t="s">
        <v>20</v>
      </c>
      <c r="B68" s="79">
        <v>67</v>
      </c>
      <c r="C68" s="39" t="s">
        <v>48</v>
      </c>
      <c r="D68" s="36" t="s">
        <v>861</v>
      </c>
      <c r="E68" s="35" t="s">
        <v>56</v>
      </c>
      <c r="F68" s="33">
        <v>7</v>
      </c>
      <c r="G68" s="33">
        <v>2</v>
      </c>
      <c r="H68" s="33">
        <v>0</v>
      </c>
      <c r="I68" s="33">
        <v>0</v>
      </c>
      <c r="J68" s="33">
        <v>7</v>
      </c>
      <c r="K68" s="33">
        <v>0</v>
      </c>
      <c r="L68" s="33">
        <v>6</v>
      </c>
      <c r="M68" s="33">
        <v>0</v>
      </c>
      <c r="N68" s="33">
        <v>0</v>
      </c>
      <c r="O68" s="33">
        <f t="shared" si="2"/>
        <v>15</v>
      </c>
      <c r="P68" s="36"/>
      <c r="Q68" s="36"/>
      <c r="R68" s="36"/>
      <c r="S68" s="33"/>
      <c r="T68" s="36" t="s">
        <v>512</v>
      </c>
    </row>
    <row r="69" spans="1:20" ht="94.5" x14ac:dyDescent="0.25">
      <c r="A69" s="33" t="s">
        <v>20</v>
      </c>
      <c r="B69" s="79">
        <v>68</v>
      </c>
      <c r="C69" s="39" t="s">
        <v>48</v>
      </c>
      <c r="D69" s="36" t="s">
        <v>862</v>
      </c>
      <c r="E69" s="36" t="s">
        <v>61</v>
      </c>
      <c r="F69" s="33">
        <v>7</v>
      </c>
      <c r="G69" s="33">
        <v>4</v>
      </c>
      <c r="H69" s="33">
        <v>0</v>
      </c>
      <c r="I69" s="33">
        <v>0</v>
      </c>
      <c r="J69" s="33">
        <v>7</v>
      </c>
      <c r="K69" s="33">
        <v>0</v>
      </c>
      <c r="L69" s="33">
        <v>5</v>
      </c>
      <c r="M69" s="33">
        <v>0</v>
      </c>
      <c r="N69" s="33">
        <v>10</v>
      </c>
      <c r="O69" s="33">
        <f t="shared" si="2"/>
        <v>26</v>
      </c>
      <c r="P69" s="36"/>
      <c r="Q69" s="36"/>
      <c r="R69" s="36"/>
      <c r="S69" s="35"/>
      <c r="T69" s="36" t="s">
        <v>863</v>
      </c>
    </row>
    <row r="70" spans="1:20" ht="94.5" x14ac:dyDescent="0.25">
      <c r="A70" s="33" t="s">
        <v>20</v>
      </c>
      <c r="B70" s="79">
        <v>69</v>
      </c>
      <c r="C70" s="39" t="s">
        <v>48</v>
      </c>
      <c r="D70" s="36" t="s">
        <v>864</v>
      </c>
      <c r="E70" s="36" t="s">
        <v>61</v>
      </c>
      <c r="F70" s="33">
        <v>7</v>
      </c>
      <c r="G70" s="33">
        <v>3</v>
      </c>
      <c r="H70" s="33">
        <v>7</v>
      </c>
      <c r="I70" s="33">
        <v>0</v>
      </c>
      <c r="J70" s="33">
        <v>8</v>
      </c>
      <c r="K70" s="33">
        <v>4</v>
      </c>
      <c r="L70" s="33">
        <v>6</v>
      </c>
      <c r="M70" s="33">
        <v>0</v>
      </c>
      <c r="N70" s="33">
        <v>0</v>
      </c>
      <c r="O70" s="33">
        <f t="shared" si="2"/>
        <v>28</v>
      </c>
      <c r="P70" s="36"/>
      <c r="Q70" s="36"/>
      <c r="R70" s="36"/>
      <c r="S70" s="36"/>
      <c r="T70" s="36" t="s">
        <v>863</v>
      </c>
    </row>
    <row r="71" spans="1:20" ht="94.5" x14ac:dyDescent="0.25">
      <c r="A71" s="33" t="s">
        <v>20</v>
      </c>
      <c r="B71" s="79">
        <v>70</v>
      </c>
      <c r="C71" s="39" t="s">
        <v>48</v>
      </c>
      <c r="D71" s="36" t="s">
        <v>865</v>
      </c>
      <c r="E71" s="36" t="s">
        <v>61</v>
      </c>
      <c r="F71" s="33">
        <v>7</v>
      </c>
      <c r="G71" s="33">
        <v>2</v>
      </c>
      <c r="H71" s="33">
        <v>7</v>
      </c>
      <c r="I71" s="33">
        <v>0</v>
      </c>
      <c r="J71" s="33">
        <v>7</v>
      </c>
      <c r="K71" s="33">
        <v>3</v>
      </c>
      <c r="L71" s="33">
        <v>5</v>
      </c>
      <c r="M71" s="33">
        <v>0</v>
      </c>
      <c r="N71" s="33">
        <v>0</v>
      </c>
      <c r="O71" s="33">
        <f t="shared" si="2"/>
        <v>24</v>
      </c>
      <c r="P71" s="36"/>
      <c r="Q71" s="36"/>
      <c r="R71" s="36"/>
      <c r="S71" s="33"/>
      <c r="T71" s="36" t="s">
        <v>863</v>
      </c>
    </row>
    <row r="72" spans="1:20" ht="94.5" x14ac:dyDescent="0.25">
      <c r="A72" s="33" t="s">
        <v>20</v>
      </c>
      <c r="B72" s="79">
        <v>71</v>
      </c>
      <c r="C72" s="39" t="s">
        <v>48</v>
      </c>
      <c r="D72" s="36" t="s">
        <v>866</v>
      </c>
      <c r="E72" s="36" t="s">
        <v>61</v>
      </c>
      <c r="F72" s="33">
        <v>7</v>
      </c>
      <c r="G72" s="33">
        <v>4</v>
      </c>
      <c r="H72" s="33">
        <v>0</v>
      </c>
      <c r="I72" s="33">
        <v>0</v>
      </c>
      <c r="J72" s="33">
        <v>7</v>
      </c>
      <c r="K72" s="33">
        <v>0</v>
      </c>
      <c r="L72" s="33">
        <v>7</v>
      </c>
      <c r="M72" s="33">
        <v>0</v>
      </c>
      <c r="N72" s="33">
        <v>8</v>
      </c>
      <c r="O72" s="33">
        <f t="shared" si="2"/>
        <v>26</v>
      </c>
      <c r="P72" s="36"/>
      <c r="Q72" s="36"/>
      <c r="R72" s="36"/>
      <c r="S72" s="36"/>
      <c r="T72" s="36" t="s">
        <v>863</v>
      </c>
    </row>
    <row r="73" spans="1:20" ht="94.5" x14ac:dyDescent="0.25">
      <c r="A73" s="33" t="s">
        <v>20</v>
      </c>
      <c r="B73" s="79">
        <v>72</v>
      </c>
      <c r="C73" s="39" t="s">
        <v>48</v>
      </c>
      <c r="D73" s="36" t="s">
        <v>867</v>
      </c>
      <c r="E73" s="36" t="s">
        <v>605</v>
      </c>
      <c r="F73" s="33">
        <v>7</v>
      </c>
      <c r="G73" s="33">
        <v>3</v>
      </c>
      <c r="H73" s="33">
        <v>1</v>
      </c>
      <c r="I73" s="33">
        <v>0</v>
      </c>
      <c r="J73" s="33">
        <v>9</v>
      </c>
      <c r="K73" s="33">
        <v>0</v>
      </c>
      <c r="L73" s="33">
        <v>0</v>
      </c>
      <c r="M73" s="33">
        <v>0</v>
      </c>
      <c r="N73" s="33">
        <v>8</v>
      </c>
      <c r="O73" s="33">
        <f t="shared" si="2"/>
        <v>21</v>
      </c>
      <c r="P73" s="36"/>
      <c r="Q73" s="36"/>
      <c r="R73" s="36"/>
      <c r="S73" s="35"/>
      <c r="T73" s="36" t="s">
        <v>868</v>
      </c>
    </row>
    <row r="74" spans="1:20" ht="94.5" x14ac:dyDescent="0.25">
      <c r="A74" s="33" t="s">
        <v>20</v>
      </c>
      <c r="B74" s="79">
        <v>73</v>
      </c>
      <c r="C74" s="39" t="s">
        <v>48</v>
      </c>
      <c r="D74" s="36" t="s">
        <v>869</v>
      </c>
      <c r="E74" s="36" t="s">
        <v>72</v>
      </c>
      <c r="F74" s="33">
        <v>7</v>
      </c>
      <c r="G74" s="33">
        <v>2</v>
      </c>
      <c r="H74" s="33">
        <v>0</v>
      </c>
      <c r="I74" s="33">
        <v>0</v>
      </c>
      <c r="J74" s="33">
        <v>8</v>
      </c>
      <c r="K74" s="33">
        <v>0</v>
      </c>
      <c r="L74" s="33">
        <v>7</v>
      </c>
      <c r="M74" s="33">
        <v>0</v>
      </c>
      <c r="N74" s="33">
        <v>7</v>
      </c>
      <c r="O74" s="33">
        <f t="shared" si="2"/>
        <v>24</v>
      </c>
      <c r="P74" s="36"/>
      <c r="Q74" s="36"/>
      <c r="R74" s="36"/>
      <c r="S74" s="33"/>
      <c r="T74" s="36" t="s">
        <v>870</v>
      </c>
    </row>
    <row r="75" spans="1:20" ht="94.5" x14ac:dyDescent="0.25">
      <c r="A75" s="33" t="s">
        <v>20</v>
      </c>
      <c r="B75" s="79">
        <v>74</v>
      </c>
      <c r="C75" s="39" t="s">
        <v>48</v>
      </c>
      <c r="D75" s="36" t="s">
        <v>871</v>
      </c>
      <c r="E75" s="36" t="s">
        <v>72</v>
      </c>
      <c r="F75" s="33">
        <v>7</v>
      </c>
      <c r="G75" s="33">
        <v>2</v>
      </c>
      <c r="H75" s="33">
        <v>0</v>
      </c>
      <c r="I75" s="33">
        <v>0</v>
      </c>
      <c r="J75" s="33">
        <v>5</v>
      </c>
      <c r="K75" s="33">
        <v>0</v>
      </c>
      <c r="L75" s="33">
        <v>4.5</v>
      </c>
      <c r="M75" s="33">
        <v>0</v>
      </c>
      <c r="N75" s="33">
        <v>6.5</v>
      </c>
      <c r="O75" s="33">
        <f t="shared" si="2"/>
        <v>18</v>
      </c>
      <c r="P75" s="36"/>
      <c r="Q75" s="36"/>
      <c r="R75" s="36"/>
      <c r="S75" s="36"/>
      <c r="T75" s="36" t="s">
        <v>870</v>
      </c>
    </row>
    <row r="76" spans="1:20" ht="126" x14ac:dyDescent="0.25">
      <c r="A76" s="33" t="s">
        <v>20</v>
      </c>
      <c r="B76" s="79">
        <v>75</v>
      </c>
      <c r="C76" s="39" t="s">
        <v>48</v>
      </c>
      <c r="D76" s="36" t="s">
        <v>872</v>
      </c>
      <c r="E76" s="36" t="s">
        <v>873</v>
      </c>
      <c r="F76" s="33">
        <v>7</v>
      </c>
      <c r="G76" s="33">
        <v>6</v>
      </c>
      <c r="H76" s="33">
        <v>0</v>
      </c>
      <c r="I76" s="33">
        <v>0</v>
      </c>
      <c r="J76" s="33">
        <v>9</v>
      </c>
      <c r="K76" s="33">
        <v>3</v>
      </c>
      <c r="L76" s="33">
        <v>6.5</v>
      </c>
      <c r="M76" s="33">
        <v>0</v>
      </c>
      <c r="N76" s="33">
        <v>0</v>
      </c>
      <c r="O76" s="33">
        <f t="shared" si="2"/>
        <v>24.5</v>
      </c>
      <c r="P76" s="36"/>
      <c r="Q76" s="36"/>
      <c r="R76" s="36"/>
      <c r="S76" s="35"/>
      <c r="T76" s="36" t="s">
        <v>874</v>
      </c>
    </row>
    <row r="77" spans="1:20" ht="126" x14ac:dyDescent="0.25">
      <c r="A77" s="33" t="s">
        <v>20</v>
      </c>
      <c r="B77" s="79">
        <v>76</v>
      </c>
      <c r="C77" s="39" t="s">
        <v>48</v>
      </c>
      <c r="D77" s="36" t="s">
        <v>875</v>
      </c>
      <c r="E77" s="36" t="s">
        <v>520</v>
      </c>
      <c r="F77" s="33">
        <v>7</v>
      </c>
      <c r="G77" s="33">
        <v>3</v>
      </c>
      <c r="H77" s="33">
        <v>0</v>
      </c>
      <c r="I77" s="33">
        <v>0</v>
      </c>
      <c r="J77" s="33">
        <v>7</v>
      </c>
      <c r="K77" s="33">
        <v>0</v>
      </c>
      <c r="L77" s="33">
        <v>2.5</v>
      </c>
      <c r="M77" s="33">
        <v>0</v>
      </c>
      <c r="N77" s="33">
        <v>2</v>
      </c>
      <c r="O77" s="33">
        <f t="shared" si="2"/>
        <v>14.5</v>
      </c>
      <c r="P77" s="36"/>
      <c r="Q77" s="36"/>
      <c r="R77" s="36"/>
      <c r="S77" s="33"/>
      <c r="T77" s="36" t="s">
        <v>876</v>
      </c>
    </row>
    <row r="78" spans="1:20" ht="126" x14ac:dyDescent="0.25">
      <c r="A78" s="33" t="s">
        <v>20</v>
      </c>
      <c r="B78" s="79">
        <v>77</v>
      </c>
      <c r="C78" s="39" t="s">
        <v>48</v>
      </c>
      <c r="D78" s="36" t="s">
        <v>877</v>
      </c>
      <c r="E78" s="36" t="s">
        <v>520</v>
      </c>
      <c r="F78" s="33">
        <v>7</v>
      </c>
      <c r="G78" s="33">
        <v>0</v>
      </c>
      <c r="H78" s="33">
        <v>0</v>
      </c>
      <c r="I78" s="33">
        <v>0</v>
      </c>
      <c r="J78" s="33">
        <v>7</v>
      </c>
      <c r="K78" s="33">
        <v>0</v>
      </c>
      <c r="L78" s="33">
        <v>0</v>
      </c>
      <c r="M78" s="33">
        <v>0</v>
      </c>
      <c r="N78" s="33">
        <v>2</v>
      </c>
      <c r="O78" s="33">
        <f t="shared" si="2"/>
        <v>9</v>
      </c>
      <c r="P78" s="36"/>
      <c r="Q78" s="36"/>
      <c r="R78" s="36"/>
      <c r="S78" s="36"/>
      <c r="T78" s="36" t="s">
        <v>876</v>
      </c>
    </row>
    <row r="79" spans="1:20" ht="94.5" x14ac:dyDescent="0.25">
      <c r="A79" s="33" t="s">
        <v>20</v>
      </c>
      <c r="B79" s="79">
        <v>78</v>
      </c>
      <c r="C79" s="39" t="s">
        <v>48</v>
      </c>
      <c r="D79" s="36" t="s">
        <v>878</v>
      </c>
      <c r="E79" s="36" t="s">
        <v>65</v>
      </c>
      <c r="F79" s="33">
        <v>7</v>
      </c>
      <c r="G79" s="33">
        <v>1</v>
      </c>
      <c r="H79" s="33">
        <v>0</v>
      </c>
      <c r="I79" s="33">
        <v>0</v>
      </c>
      <c r="J79" s="33">
        <v>4</v>
      </c>
      <c r="K79" s="33">
        <v>0</v>
      </c>
      <c r="L79" s="33">
        <v>6</v>
      </c>
      <c r="M79" s="33">
        <v>0</v>
      </c>
      <c r="N79" s="33">
        <v>5</v>
      </c>
      <c r="O79" s="33">
        <f t="shared" si="2"/>
        <v>16</v>
      </c>
      <c r="P79" s="36"/>
      <c r="Q79" s="36"/>
      <c r="R79" s="36"/>
      <c r="S79" s="33"/>
      <c r="T79" s="36" t="s">
        <v>624</v>
      </c>
    </row>
    <row r="80" spans="1:20" ht="94.5" x14ac:dyDescent="0.25">
      <c r="A80" s="33" t="s">
        <v>20</v>
      </c>
      <c r="B80" s="79">
        <v>79</v>
      </c>
      <c r="C80" s="39" t="s">
        <v>48</v>
      </c>
      <c r="D80" s="36" t="s">
        <v>879</v>
      </c>
      <c r="E80" s="36" t="s">
        <v>65</v>
      </c>
      <c r="F80" s="33">
        <v>7</v>
      </c>
      <c r="G80" s="33">
        <v>0</v>
      </c>
      <c r="H80" s="33">
        <v>0</v>
      </c>
      <c r="I80" s="33">
        <v>0</v>
      </c>
      <c r="J80" s="33">
        <v>6</v>
      </c>
      <c r="K80" s="33">
        <v>0</v>
      </c>
      <c r="L80" s="33">
        <v>6.5</v>
      </c>
      <c r="M80" s="33">
        <v>0</v>
      </c>
      <c r="N80" s="33">
        <v>9.5</v>
      </c>
      <c r="O80" s="33">
        <f t="shared" si="2"/>
        <v>22</v>
      </c>
      <c r="P80" s="36"/>
      <c r="Q80" s="36"/>
      <c r="R80" s="36"/>
      <c r="S80" s="33"/>
      <c r="T80" s="36" t="s">
        <v>624</v>
      </c>
    </row>
    <row r="81" spans="1:20" ht="94.5" x14ac:dyDescent="0.25">
      <c r="A81" s="33" t="s">
        <v>20</v>
      </c>
      <c r="B81" s="79">
        <v>80</v>
      </c>
      <c r="C81" s="39" t="s">
        <v>48</v>
      </c>
      <c r="D81" s="36" t="s">
        <v>880</v>
      </c>
      <c r="E81" s="36" t="s">
        <v>65</v>
      </c>
      <c r="F81" s="33">
        <v>7</v>
      </c>
      <c r="G81" s="33">
        <v>0</v>
      </c>
      <c r="H81" s="33">
        <v>0</v>
      </c>
      <c r="I81" s="33">
        <v>0</v>
      </c>
      <c r="J81" s="33">
        <v>5</v>
      </c>
      <c r="K81" s="33">
        <v>0</v>
      </c>
      <c r="L81" s="33">
        <v>0.5</v>
      </c>
      <c r="M81" s="33">
        <v>0</v>
      </c>
      <c r="N81" s="33">
        <v>7</v>
      </c>
      <c r="O81" s="33">
        <f t="shared" si="2"/>
        <v>12.5</v>
      </c>
      <c r="P81" s="36"/>
      <c r="Q81" s="36"/>
      <c r="R81" s="36"/>
      <c r="S81" s="33"/>
      <c r="T81" s="36" t="s">
        <v>881</v>
      </c>
    </row>
    <row r="82" spans="1:20" ht="94.5" x14ac:dyDescent="0.25">
      <c r="A82" s="33" t="s">
        <v>20</v>
      </c>
      <c r="B82" s="79">
        <v>81</v>
      </c>
      <c r="C82" s="39" t="s">
        <v>48</v>
      </c>
      <c r="D82" s="36" t="s">
        <v>882</v>
      </c>
      <c r="E82" s="36" t="s">
        <v>65</v>
      </c>
      <c r="F82" s="33">
        <v>7</v>
      </c>
      <c r="G82" s="33">
        <v>2</v>
      </c>
      <c r="H82" s="33">
        <v>0</v>
      </c>
      <c r="I82" s="33">
        <v>0</v>
      </c>
      <c r="J82" s="33">
        <v>4</v>
      </c>
      <c r="K82" s="33">
        <v>0</v>
      </c>
      <c r="L82" s="33">
        <v>1</v>
      </c>
      <c r="M82" s="33">
        <v>0</v>
      </c>
      <c r="N82" s="33">
        <v>6</v>
      </c>
      <c r="O82" s="33">
        <f t="shared" si="2"/>
        <v>13</v>
      </c>
      <c r="P82" s="36"/>
      <c r="Q82" s="36"/>
      <c r="R82" s="36"/>
      <c r="S82" s="36"/>
      <c r="T82" s="36" t="s">
        <v>881</v>
      </c>
    </row>
    <row r="83" spans="1:20" ht="94.5" x14ac:dyDescent="0.25">
      <c r="A83" s="33" t="s">
        <v>20</v>
      </c>
      <c r="B83" s="79">
        <v>82</v>
      </c>
      <c r="C83" s="39" t="s">
        <v>48</v>
      </c>
      <c r="D83" s="36" t="s">
        <v>883</v>
      </c>
      <c r="E83" s="36" t="s">
        <v>65</v>
      </c>
      <c r="F83" s="33">
        <v>7</v>
      </c>
      <c r="G83" s="33">
        <v>3</v>
      </c>
      <c r="H83" s="33">
        <v>0</v>
      </c>
      <c r="I83" s="33">
        <v>0</v>
      </c>
      <c r="J83" s="33">
        <v>7</v>
      </c>
      <c r="K83" s="33">
        <v>0</v>
      </c>
      <c r="L83" s="33">
        <v>4.5</v>
      </c>
      <c r="M83" s="33">
        <v>0</v>
      </c>
      <c r="N83" s="33">
        <v>7</v>
      </c>
      <c r="O83" s="33">
        <f t="shared" si="2"/>
        <v>21.5</v>
      </c>
      <c r="P83" s="36"/>
      <c r="Q83" s="36"/>
      <c r="R83" s="36"/>
      <c r="S83" s="33"/>
      <c r="T83" s="36" t="s">
        <v>881</v>
      </c>
    </row>
    <row r="84" spans="1:20" ht="94.5" x14ac:dyDescent="0.25">
      <c r="A84" s="33" t="s">
        <v>20</v>
      </c>
      <c r="B84" s="79">
        <v>83</v>
      </c>
      <c r="C84" s="39" t="s">
        <v>48</v>
      </c>
      <c r="D84" s="36" t="s">
        <v>884</v>
      </c>
      <c r="E84" s="36" t="s">
        <v>84</v>
      </c>
      <c r="F84" s="33">
        <v>7</v>
      </c>
      <c r="G84" s="33">
        <v>2</v>
      </c>
      <c r="H84" s="33">
        <v>0</v>
      </c>
      <c r="I84" s="33">
        <v>0</v>
      </c>
      <c r="J84" s="33">
        <v>7</v>
      </c>
      <c r="K84" s="33">
        <v>0</v>
      </c>
      <c r="L84" s="33">
        <v>0</v>
      </c>
      <c r="M84" s="33">
        <v>0</v>
      </c>
      <c r="N84" s="33">
        <v>0</v>
      </c>
      <c r="O84" s="33">
        <f t="shared" si="2"/>
        <v>9</v>
      </c>
      <c r="P84" s="36"/>
      <c r="Q84" s="36"/>
      <c r="R84" s="36"/>
      <c r="S84" s="36"/>
      <c r="T84" s="36" t="s">
        <v>885</v>
      </c>
    </row>
    <row r="85" spans="1:20" ht="94.5" x14ac:dyDescent="0.25">
      <c r="A85" s="33" t="s">
        <v>20</v>
      </c>
      <c r="B85" s="79">
        <v>84</v>
      </c>
      <c r="C85" s="39" t="s">
        <v>48</v>
      </c>
      <c r="D85" s="36" t="s">
        <v>886</v>
      </c>
      <c r="E85" s="36" t="s">
        <v>84</v>
      </c>
      <c r="F85" s="33">
        <v>7</v>
      </c>
      <c r="G85" s="33">
        <v>4</v>
      </c>
      <c r="H85" s="33">
        <v>0</v>
      </c>
      <c r="I85" s="33">
        <v>0</v>
      </c>
      <c r="J85" s="33">
        <v>5</v>
      </c>
      <c r="K85" s="33">
        <v>0</v>
      </c>
      <c r="L85" s="33">
        <v>6.5</v>
      </c>
      <c r="M85" s="33">
        <v>0</v>
      </c>
      <c r="N85" s="33">
        <v>5</v>
      </c>
      <c r="O85" s="33">
        <f t="shared" si="2"/>
        <v>20.5</v>
      </c>
      <c r="P85" s="36"/>
      <c r="Q85" s="36"/>
      <c r="R85" s="36"/>
      <c r="S85" s="35"/>
      <c r="T85" s="36" t="s">
        <v>693</v>
      </c>
    </row>
    <row r="86" spans="1:20" ht="94.5" x14ac:dyDescent="0.25">
      <c r="A86" s="33" t="s">
        <v>20</v>
      </c>
      <c r="B86" s="79">
        <v>85</v>
      </c>
      <c r="C86" s="39" t="s">
        <v>48</v>
      </c>
      <c r="D86" s="36" t="s">
        <v>887</v>
      </c>
      <c r="E86" s="35" t="s">
        <v>90</v>
      </c>
      <c r="F86" s="33">
        <v>7</v>
      </c>
      <c r="G86" s="33">
        <v>4</v>
      </c>
      <c r="H86" s="33">
        <v>0</v>
      </c>
      <c r="I86" s="33">
        <v>0</v>
      </c>
      <c r="J86" s="33">
        <v>6</v>
      </c>
      <c r="K86" s="33">
        <v>0</v>
      </c>
      <c r="L86" s="33">
        <v>0.5</v>
      </c>
      <c r="M86" s="33">
        <v>0</v>
      </c>
      <c r="N86" s="33">
        <v>5.5</v>
      </c>
      <c r="O86" s="33">
        <f t="shared" si="2"/>
        <v>16</v>
      </c>
      <c r="P86" s="36"/>
      <c r="Q86" s="36"/>
      <c r="R86" s="36"/>
      <c r="S86" s="33"/>
      <c r="T86" s="36" t="s">
        <v>888</v>
      </c>
    </row>
    <row r="87" spans="1:20" ht="141.75" x14ac:dyDescent="0.25">
      <c r="A87" s="33" t="s">
        <v>20</v>
      </c>
      <c r="B87" s="79">
        <v>86</v>
      </c>
      <c r="C87" s="39" t="s">
        <v>48</v>
      </c>
      <c r="D87" s="36" t="s">
        <v>889</v>
      </c>
      <c r="E87" s="36" t="s">
        <v>552</v>
      </c>
      <c r="F87" s="33">
        <v>7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f t="shared" si="2"/>
        <v>0</v>
      </c>
      <c r="P87" s="36"/>
      <c r="Q87" s="36"/>
      <c r="R87" s="36"/>
      <c r="S87" s="35"/>
      <c r="T87" s="36" t="s">
        <v>890</v>
      </c>
    </row>
    <row r="88" spans="1:20" ht="94.5" x14ac:dyDescent="0.25">
      <c r="A88" s="33" t="s">
        <v>20</v>
      </c>
      <c r="B88" s="79">
        <v>87</v>
      </c>
      <c r="C88" s="39" t="s">
        <v>44</v>
      </c>
      <c r="D88" s="36" t="s">
        <v>891</v>
      </c>
      <c r="E88" s="36" t="s">
        <v>102</v>
      </c>
      <c r="F88" s="33">
        <v>7</v>
      </c>
      <c r="G88" s="33">
        <v>0</v>
      </c>
      <c r="H88" s="33">
        <v>0</v>
      </c>
      <c r="I88" s="33">
        <v>0</v>
      </c>
      <c r="J88" s="33">
        <v>5</v>
      </c>
      <c r="K88" s="33">
        <v>0</v>
      </c>
      <c r="L88" s="33">
        <v>0.5</v>
      </c>
      <c r="M88" s="33">
        <v>0</v>
      </c>
      <c r="N88" s="33">
        <v>4</v>
      </c>
      <c r="O88" s="33">
        <f t="shared" si="2"/>
        <v>9.5</v>
      </c>
      <c r="P88" s="36"/>
      <c r="Q88" s="36"/>
      <c r="R88" s="36"/>
      <c r="S88" s="33"/>
      <c r="T88" s="36" t="s">
        <v>892</v>
      </c>
    </row>
    <row r="89" spans="1:20" ht="94.5" x14ac:dyDescent="0.25">
      <c r="A89" s="33" t="s">
        <v>20</v>
      </c>
      <c r="B89" s="79">
        <v>88</v>
      </c>
      <c r="C89" s="39" t="s">
        <v>44</v>
      </c>
      <c r="D89" s="36" t="s">
        <v>893</v>
      </c>
      <c r="E89" s="36" t="s">
        <v>102</v>
      </c>
      <c r="F89" s="33">
        <v>7</v>
      </c>
      <c r="G89" s="33">
        <v>4</v>
      </c>
      <c r="H89" s="33">
        <v>1</v>
      </c>
      <c r="I89" s="33">
        <v>0</v>
      </c>
      <c r="J89" s="33">
        <v>5</v>
      </c>
      <c r="K89" s="33">
        <v>0</v>
      </c>
      <c r="L89" s="33">
        <v>4.5</v>
      </c>
      <c r="M89" s="33">
        <v>0</v>
      </c>
      <c r="N89" s="33">
        <v>0</v>
      </c>
      <c r="O89" s="33">
        <f t="shared" si="2"/>
        <v>14.5</v>
      </c>
      <c r="P89" s="36"/>
      <c r="Q89" s="36"/>
      <c r="R89" s="36"/>
      <c r="S89" s="33"/>
      <c r="T89" s="36" t="s">
        <v>892</v>
      </c>
    </row>
    <row r="90" spans="1:20" ht="94.5" x14ac:dyDescent="0.25">
      <c r="A90" s="33" t="s">
        <v>20</v>
      </c>
      <c r="B90" s="79">
        <v>89</v>
      </c>
      <c r="C90" s="39" t="s">
        <v>44</v>
      </c>
      <c r="D90" s="36" t="s">
        <v>894</v>
      </c>
      <c r="E90" s="36" t="s">
        <v>102</v>
      </c>
      <c r="F90" s="33">
        <v>7</v>
      </c>
      <c r="G90" s="33">
        <v>2</v>
      </c>
      <c r="H90" s="33">
        <v>0</v>
      </c>
      <c r="I90" s="33">
        <v>0</v>
      </c>
      <c r="J90" s="33">
        <v>4</v>
      </c>
      <c r="K90" s="33">
        <v>0</v>
      </c>
      <c r="L90" s="33">
        <v>5</v>
      </c>
      <c r="M90" s="33">
        <v>0</v>
      </c>
      <c r="N90" s="33">
        <v>0</v>
      </c>
      <c r="O90" s="33">
        <f t="shared" si="2"/>
        <v>11</v>
      </c>
      <c r="P90" s="36"/>
      <c r="Q90" s="36"/>
      <c r="R90" s="36"/>
      <c r="S90" s="33"/>
      <c r="T90" s="36" t="s">
        <v>892</v>
      </c>
    </row>
    <row r="91" spans="1:20" ht="94.5" x14ac:dyDescent="0.25">
      <c r="A91" s="33" t="s">
        <v>20</v>
      </c>
      <c r="B91" s="79">
        <v>90</v>
      </c>
      <c r="C91" s="39" t="s">
        <v>44</v>
      </c>
      <c r="D91" s="36" t="s">
        <v>895</v>
      </c>
      <c r="E91" s="36" t="s">
        <v>102</v>
      </c>
      <c r="F91" s="33">
        <v>7</v>
      </c>
      <c r="G91" s="33">
        <v>0</v>
      </c>
      <c r="H91" s="33">
        <v>0</v>
      </c>
      <c r="I91" s="33">
        <v>0</v>
      </c>
      <c r="J91" s="33">
        <v>6</v>
      </c>
      <c r="K91" s="33">
        <v>0</v>
      </c>
      <c r="L91" s="33">
        <v>0</v>
      </c>
      <c r="M91" s="33">
        <v>0</v>
      </c>
      <c r="N91" s="33">
        <v>4</v>
      </c>
      <c r="O91" s="33">
        <f t="shared" si="2"/>
        <v>10</v>
      </c>
      <c r="P91" s="36"/>
      <c r="Q91" s="36"/>
      <c r="R91" s="36"/>
      <c r="S91" s="33"/>
      <c r="T91" s="36" t="s">
        <v>892</v>
      </c>
    </row>
    <row r="92" spans="1:20" ht="126" x14ac:dyDescent="0.25">
      <c r="A92" s="33" t="s">
        <v>20</v>
      </c>
      <c r="B92" s="79">
        <v>91</v>
      </c>
      <c r="C92" s="39" t="s">
        <v>44</v>
      </c>
      <c r="D92" s="36" t="s">
        <v>896</v>
      </c>
      <c r="E92" s="36" t="s">
        <v>110</v>
      </c>
      <c r="F92" s="33">
        <v>7</v>
      </c>
      <c r="G92" s="33">
        <v>0</v>
      </c>
      <c r="H92" s="33">
        <v>0</v>
      </c>
      <c r="I92" s="33">
        <v>0</v>
      </c>
      <c r="J92" s="33">
        <v>7</v>
      </c>
      <c r="K92" s="33">
        <v>0</v>
      </c>
      <c r="L92" s="33">
        <v>7</v>
      </c>
      <c r="M92" s="33">
        <v>0</v>
      </c>
      <c r="N92" s="33">
        <v>5</v>
      </c>
      <c r="O92" s="33">
        <f t="shared" si="2"/>
        <v>19</v>
      </c>
      <c r="P92" s="36"/>
      <c r="Q92" s="36"/>
      <c r="R92" s="36"/>
      <c r="S92" s="36"/>
      <c r="T92" s="33" t="s">
        <v>897</v>
      </c>
    </row>
    <row r="93" spans="1:20" ht="126" x14ac:dyDescent="0.25">
      <c r="A93" s="33" t="s">
        <v>20</v>
      </c>
      <c r="B93" s="79">
        <v>92</v>
      </c>
      <c r="C93" s="39" t="s">
        <v>44</v>
      </c>
      <c r="D93" s="36" t="s">
        <v>898</v>
      </c>
      <c r="E93" s="36" t="s">
        <v>110</v>
      </c>
      <c r="F93" s="33">
        <v>7</v>
      </c>
      <c r="G93" s="33">
        <v>0</v>
      </c>
      <c r="H93" s="33">
        <v>1</v>
      </c>
      <c r="I93" s="33">
        <v>0</v>
      </c>
      <c r="J93" s="33">
        <v>1</v>
      </c>
      <c r="K93" s="33">
        <v>0</v>
      </c>
      <c r="L93" s="33">
        <v>0</v>
      </c>
      <c r="M93" s="33">
        <v>0</v>
      </c>
      <c r="N93" s="33">
        <v>5</v>
      </c>
      <c r="O93" s="33">
        <f t="shared" si="2"/>
        <v>7</v>
      </c>
      <c r="P93" s="36"/>
      <c r="Q93" s="36"/>
      <c r="R93" s="36"/>
      <c r="S93" s="33"/>
      <c r="T93" s="33" t="s">
        <v>897</v>
      </c>
    </row>
    <row r="94" spans="1:20" ht="126" x14ac:dyDescent="0.25">
      <c r="A94" s="33" t="s">
        <v>20</v>
      </c>
      <c r="B94" s="79">
        <v>93</v>
      </c>
      <c r="C94" s="39" t="s">
        <v>44</v>
      </c>
      <c r="D94" s="36" t="s">
        <v>899</v>
      </c>
      <c r="E94" s="36" t="s">
        <v>110</v>
      </c>
      <c r="F94" s="33">
        <v>7</v>
      </c>
      <c r="G94" s="33">
        <v>0</v>
      </c>
      <c r="H94" s="33">
        <v>0</v>
      </c>
      <c r="I94" s="33">
        <v>0</v>
      </c>
      <c r="J94" s="33">
        <v>4</v>
      </c>
      <c r="K94" s="33">
        <v>0</v>
      </c>
      <c r="L94" s="33">
        <v>5</v>
      </c>
      <c r="M94" s="33">
        <v>0</v>
      </c>
      <c r="N94" s="33">
        <v>0</v>
      </c>
      <c r="O94" s="33">
        <f t="shared" si="2"/>
        <v>9</v>
      </c>
      <c r="P94" s="36"/>
      <c r="Q94" s="36"/>
      <c r="R94" s="36"/>
      <c r="S94" s="36"/>
      <c r="T94" s="33" t="s">
        <v>897</v>
      </c>
    </row>
    <row r="95" spans="1:20" ht="126" x14ac:dyDescent="0.25">
      <c r="A95" s="33" t="s">
        <v>20</v>
      </c>
      <c r="B95" s="79">
        <v>94</v>
      </c>
      <c r="C95" s="39" t="s">
        <v>44</v>
      </c>
      <c r="D95" s="33" t="s">
        <v>900</v>
      </c>
      <c r="E95" s="36" t="s">
        <v>110</v>
      </c>
      <c r="F95" s="33">
        <v>7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5</v>
      </c>
      <c r="M95" s="33">
        <v>0</v>
      </c>
      <c r="N95" s="33">
        <v>4</v>
      </c>
      <c r="O95" s="33">
        <f t="shared" si="2"/>
        <v>9</v>
      </c>
      <c r="P95" s="80"/>
      <c r="Q95" s="80"/>
      <c r="R95" s="80"/>
      <c r="S95" s="36"/>
      <c r="T95" s="33" t="s">
        <v>897</v>
      </c>
    </row>
    <row r="96" spans="1:20" ht="126" x14ac:dyDescent="0.25">
      <c r="A96" s="33" t="s">
        <v>20</v>
      </c>
      <c r="B96" s="79">
        <v>95</v>
      </c>
      <c r="C96" s="39" t="s">
        <v>44</v>
      </c>
      <c r="D96" s="36" t="s">
        <v>901</v>
      </c>
      <c r="E96" s="36" t="s">
        <v>110</v>
      </c>
      <c r="F96" s="33">
        <v>7</v>
      </c>
      <c r="G96" s="33">
        <v>0</v>
      </c>
      <c r="H96" s="33">
        <v>0</v>
      </c>
      <c r="I96" s="33">
        <v>0</v>
      </c>
      <c r="J96" s="33">
        <v>4</v>
      </c>
      <c r="K96" s="33">
        <v>0</v>
      </c>
      <c r="L96" s="33">
        <v>3</v>
      </c>
      <c r="M96" s="33">
        <v>0</v>
      </c>
      <c r="N96" s="33">
        <v>5</v>
      </c>
      <c r="O96" s="33">
        <f t="shared" si="2"/>
        <v>12</v>
      </c>
      <c r="P96" s="36"/>
      <c r="Q96" s="36"/>
      <c r="R96" s="36"/>
      <c r="S96" s="36"/>
      <c r="T96" s="33" t="s">
        <v>897</v>
      </c>
    </row>
    <row r="97" spans="1:20" ht="94.5" x14ac:dyDescent="0.25">
      <c r="A97" s="33" t="s">
        <v>20</v>
      </c>
      <c r="B97" s="79">
        <v>96</v>
      </c>
      <c r="C97" s="39" t="s">
        <v>44</v>
      </c>
      <c r="D97" s="36" t="s">
        <v>902</v>
      </c>
      <c r="E97" s="36" t="s">
        <v>658</v>
      </c>
      <c r="F97" s="33">
        <v>7</v>
      </c>
      <c r="G97" s="33">
        <v>0</v>
      </c>
      <c r="H97" s="33">
        <v>0</v>
      </c>
      <c r="I97" s="33">
        <v>0</v>
      </c>
      <c r="J97" s="33">
        <v>1</v>
      </c>
      <c r="K97" s="33">
        <v>0</v>
      </c>
      <c r="L97" s="33">
        <v>2</v>
      </c>
      <c r="M97" s="33">
        <v>0</v>
      </c>
      <c r="N97" s="33">
        <v>4</v>
      </c>
      <c r="O97" s="33">
        <f t="shared" ref="O97:O122" si="3">SUM(G97:N97)</f>
        <v>7</v>
      </c>
      <c r="P97" s="36"/>
      <c r="Q97" s="36"/>
      <c r="R97" s="36"/>
      <c r="S97" s="33"/>
      <c r="T97" s="36" t="s">
        <v>903</v>
      </c>
    </row>
    <row r="98" spans="1:20" ht="94.5" x14ac:dyDescent="0.25">
      <c r="A98" s="33" t="s">
        <v>20</v>
      </c>
      <c r="B98" s="79">
        <v>97</v>
      </c>
      <c r="C98" s="39" t="s">
        <v>44</v>
      </c>
      <c r="D98" s="36" t="s">
        <v>904</v>
      </c>
      <c r="E98" s="36" t="s">
        <v>658</v>
      </c>
      <c r="F98" s="33">
        <v>7</v>
      </c>
      <c r="G98" s="33">
        <v>0</v>
      </c>
      <c r="H98" s="33">
        <v>0</v>
      </c>
      <c r="I98" s="33">
        <v>0</v>
      </c>
      <c r="J98" s="33">
        <v>7</v>
      </c>
      <c r="K98" s="33">
        <v>0</v>
      </c>
      <c r="L98" s="33">
        <v>7</v>
      </c>
      <c r="M98" s="33">
        <v>0</v>
      </c>
      <c r="N98" s="33">
        <v>5</v>
      </c>
      <c r="O98" s="33">
        <f t="shared" si="3"/>
        <v>19</v>
      </c>
      <c r="P98" s="36"/>
      <c r="Q98" s="36"/>
      <c r="R98" s="36"/>
      <c r="S98" s="35"/>
      <c r="T98" s="36" t="s">
        <v>903</v>
      </c>
    </row>
    <row r="99" spans="1:20" ht="94.5" x14ac:dyDescent="0.25">
      <c r="A99" s="33" t="s">
        <v>20</v>
      </c>
      <c r="B99" s="79">
        <v>98</v>
      </c>
      <c r="C99" s="39" t="s">
        <v>44</v>
      </c>
      <c r="D99" s="36" t="s">
        <v>905</v>
      </c>
      <c r="E99" s="36" t="s">
        <v>658</v>
      </c>
      <c r="F99" s="33">
        <v>7</v>
      </c>
      <c r="G99" s="33">
        <v>0</v>
      </c>
      <c r="H99" s="33">
        <v>0</v>
      </c>
      <c r="I99" s="33">
        <v>0</v>
      </c>
      <c r="J99" s="33">
        <v>5</v>
      </c>
      <c r="K99" s="33">
        <v>0</v>
      </c>
      <c r="L99" s="33">
        <v>6</v>
      </c>
      <c r="M99" s="33">
        <v>0</v>
      </c>
      <c r="N99" s="33">
        <v>0</v>
      </c>
      <c r="O99" s="33">
        <f t="shared" si="3"/>
        <v>11</v>
      </c>
      <c r="P99" s="36"/>
      <c r="Q99" s="36"/>
      <c r="R99" s="36"/>
      <c r="S99" s="33"/>
      <c r="T99" s="36" t="s">
        <v>903</v>
      </c>
    </row>
    <row r="100" spans="1:20" ht="94.5" x14ac:dyDescent="0.25">
      <c r="A100" s="33" t="s">
        <v>20</v>
      </c>
      <c r="B100" s="79">
        <v>99</v>
      </c>
      <c r="C100" s="39" t="s">
        <v>44</v>
      </c>
      <c r="D100" s="36" t="s">
        <v>906</v>
      </c>
      <c r="E100" s="36" t="s">
        <v>658</v>
      </c>
      <c r="F100" s="33">
        <v>7</v>
      </c>
      <c r="G100" s="33">
        <v>0</v>
      </c>
      <c r="H100" s="33">
        <v>0</v>
      </c>
      <c r="I100" s="33">
        <v>0</v>
      </c>
      <c r="J100" s="33">
        <v>5</v>
      </c>
      <c r="K100" s="33">
        <v>0</v>
      </c>
      <c r="L100" s="33">
        <v>4.5</v>
      </c>
      <c r="M100" s="33">
        <v>0</v>
      </c>
      <c r="N100" s="33">
        <v>10</v>
      </c>
      <c r="O100" s="33">
        <f t="shared" si="3"/>
        <v>19.5</v>
      </c>
      <c r="P100" s="36"/>
      <c r="Q100" s="36"/>
      <c r="R100" s="36"/>
      <c r="S100" s="33"/>
      <c r="T100" s="36" t="s">
        <v>907</v>
      </c>
    </row>
    <row r="101" spans="1:20" ht="94.5" x14ac:dyDescent="0.25">
      <c r="A101" s="33" t="s">
        <v>20</v>
      </c>
      <c r="B101" s="79">
        <v>100</v>
      </c>
      <c r="C101" s="39" t="s">
        <v>44</v>
      </c>
      <c r="D101" s="36" t="s">
        <v>908</v>
      </c>
      <c r="E101" s="36" t="s">
        <v>658</v>
      </c>
      <c r="F101" s="33">
        <v>7</v>
      </c>
      <c r="G101" s="33">
        <v>0</v>
      </c>
      <c r="H101" s="33">
        <v>0</v>
      </c>
      <c r="I101" s="33">
        <v>0</v>
      </c>
      <c r="J101" s="33">
        <v>6</v>
      </c>
      <c r="K101" s="33">
        <v>0</v>
      </c>
      <c r="L101" s="33">
        <v>4.5</v>
      </c>
      <c r="M101" s="33">
        <v>0</v>
      </c>
      <c r="N101" s="33">
        <v>7</v>
      </c>
      <c r="O101" s="33">
        <f t="shared" si="3"/>
        <v>17.5</v>
      </c>
      <c r="P101" s="36"/>
      <c r="Q101" s="36"/>
      <c r="R101" s="36"/>
      <c r="S101" s="36"/>
      <c r="T101" s="36" t="s">
        <v>907</v>
      </c>
    </row>
    <row r="102" spans="1:20" ht="94.5" x14ac:dyDescent="0.25">
      <c r="A102" s="33" t="s">
        <v>20</v>
      </c>
      <c r="B102" s="79">
        <v>101</v>
      </c>
      <c r="C102" s="39" t="s">
        <v>44</v>
      </c>
      <c r="D102" s="36" t="s">
        <v>909</v>
      </c>
      <c r="E102" s="36" t="s">
        <v>131</v>
      </c>
      <c r="F102" s="33">
        <v>7</v>
      </c>
      <c r="G102" s="33">
        <v>3</v>
      </c>
      <c r="H102" s="33">
        <v>0</v>
      </c>
      <c r="I102" s="33">
        <v>0</v>
      </c>
      <c r="J102" s="33">
        <v>0</v>
      </c>
      <c r="K102" s="33">
        <v>0</v>
      </c>
      <c r="L102" s="33">
        <v>4.5</v>
      </c>
      <c r="M102" s="33">
        <v>0</v>
      </c>
      <c r="N102" s="33">
        <v>11</v>
      </c>
      <c r="O102" s="33">
        <f t="shared" si="3"/>
        <v>18.5</v>
      </c>
      <c r="P102" s="36"/>
      <c r="Q102" s="36"/>
      <c r="R102" s="36"/>
      <c r="S102" s="33"/>
      <c r="T102" s="36" t="s">
        <v>910</v>
      </c>
    </row>
    <row r="103" spans="1:20" ht="94.5" x14ac:dyDescent="0.25">
      <c r="A103" s="33" t="s">
        <v>20</v>
      </c>
      <c r="B103" s="79">
        <v>102</v>
      </c>
      <c r="C103" s="39" t="s">
        <v>44</v>
      </c>
      <c r="D103" s="35" t="s">
        <v>911</v>
      </c>
      <c r="E103" s="36" t="s">
        <v>673</v>
      </c>
      <c r="F103" s="33">
        <v>7</v>
      </c>
      <c r="G103" s="33">
        <v>2</v>
      </c>
      <c r="H103" s="33">
        <v>0</v>
      </c>
      <c r="I103" s="33">
        <v>0</v>
      </c>
      <c r="J103" s="33">
        <v>4</v>
      </c>
      <c r="K103" s="33">
        <v>0</v>
      </c>
      <c r="L103" s="33">
        <v>4</v>
      </c>
      <c r="M103" s="33">
        <v>0</v>
      </c>
      <c r="N103" s="33">
        <v>0</v>
      </c>
      <c r="O103" s="33">
        <f t="shared" si="3"/>
        <v>10</v>
      </c>
      <c r="P103" s="35"/>
      <c r="Q103" s="35"/>
      <c r="R103" s="35"/>
      <c r="S103" s="33"/>
      <c r="T103" s="35" t="s">
        <v>674</v>
      </c>
    </row>
    <row r="104" spans="1:20" ht="94.5" x14ac:dyDescent="0.25">
      <c r="A104" s="33" t="s">
        <v>20</v>
      </c>
      <c r="B104" s="79">
        <v>103</v>
      </c>
      <c r="C104" s="39" t="s">
        <v>44</v>
      </c>
      <c r="D104" s="35" t="s">
        <v>912</v>
      </c>
      <c r="E104" s="36" t="s">
        <v>673</v>
      </c>
      <c r="F104" s="33">
        <v>7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6</v>
      </c>
      <c r="O104" s="33">
        <f t="shared" si="3"/>
        <v>6</v>
      </c>
      <c r="P104" s="35"/>
      <c r="Q104" s="35"/>
      <c r="R104" s="35"/>
      <c r="S104" s="33"/>
      <c r="T104" s="35" t="s">
        <v>674</v>
      </c>
    </row>
    <row r="105" spans="1:20" ht="94.5" x14ac:dyDescent="0.25">
      <c r="A105" s="33" t="s">
        <v>20</v>
      </c>
      <c r="B105" s="79">
        <v>104</v>
      </c>
      <c r="C105" s="39" t="s">
        <v>44</v>
      </c>
      <c r="D105" s="36" t="s">
        <v>913</v>
      </c>
      <c r="E105" s="36" t="s">
        <v>531</v>
      </c>
      <c r="F105" s="33">
        <v>7</v>
      </c>
      <c r="G105" s="33">
        <v>0</v>
      </c>
      <c r="H105" s="33">
        <v>0</v>
      </c>
      <c r="I105" s="33">
        <v>0</v>
      </c>
      <c r="J105" s="33">
        <v>3</v>
      </c>
      <c r="K105" s="33">
        <v>0</v>
      </c>
      <c r="L105" s="33">
        <v>6</v>
      </c>
      <c r="M105" s="33">
        <v>0</v>
      </c>
      <c r="N105" s="33">
        <v>9</v>
      </c>
      <c r="O105" s="33">
        <f t="shared" si="3"/>
        <v>18</v>
      </c>
      <c r="P105" s="36"/>
      <c r="Q105" s="36"/>
      <c r="R105" s="36"/>
      <c r="S105" s="36"/>
      <c r="T105" s="36" t="s">
        <v>914</v>
      </c>
    </row>
    <row r="106" spans="1:20" ht="94.5" x14ac:dyDescent="0.25">
      <c r="A106" s="33" t="s">
        <v>20</v>
      </c>
      <c r="B106" s="79">
        <v>105</v>
      </c>
      <c r="C106" s="39" t="s">
        <v>21</v>
      </c>
      <c r="D106" s="36" t="s">
        <v>915</v>
      </c>
      <c r="E106" s="35" t="s">
        <v>142</v>
      </c>
      <c r="F106" s="33">
        <v>7</v>
      </c>
      <c r="G106" s="33">
        <v>2</v>
      </c>
      <c r="H106" s="33">
        <v>1</v>
      </c>
      <c r="I106" s="33">
        <v>0</v>
      </c>
      <c r="J106" s="33">
        <v>0</v>
      </c>
      <c r="K106" s="33">
        <v>0</v>
      </c>
      <c r="L106" s="33">
        <v>7</v>
      </c>
      <c r="M106" s="33">
        <v>0</v>
      </c>
      <c r="N106" s="33">
        <v>6</v>
      </c>
      <c r="O106" s="33">
        <f t="shared" si="3"/>
        <v>16</v>
      </c>
      <c r="P106" s="36"/>
      <c r="Q106" s="36"/>
      <c r="R106" s="36"/>
      <c r="S106" s="33"/>
      <c r="T106" s="36" t="s">
        <v>916</v>
      </c>
    </row>
    <row r="107" spans="1:20" ht="94.5" x14ac:dyDescent="0.25">
      <c r="A107" s="33" t="s">
        <v>20</v>
      </c>
      <c r="B107" s="79">
        <v>106</v>
      </c>
      <c r="C107" s="39" t="s">
        <v>21</v>
      </c>
      <c r="D107" s="36" t="s">
        <v>917</v>
      </c>
      <c r="E107" s="35" t="s">
        <v>142</v>
      </c>
      <c r="F107" s="33">
        <v>7</v>
      </c>
      <c r="G107" s="33">
        <v>2</v>
      </c>
      <c r="H107" s="33">
        <v>0</v>
      </c>
      <c r="I107" s="33">
        <v>0</v>
      </c>
      <c r="J107" s="33">
        <v>3</v>
      </c>
      <c r="K107" s="33">
        <v>0</v>
      </c>
      <c r="L107" s="33">
        <v>7</v>
      </c>
      <c r="M107" s="33">
        <v>0</v>
      </c>
      <c r="N107" s="33">
        <v>4</v>
      </c>
      <c r="O107" s="33">
        <f t="shared" si="3"/>
        <v>16</v>
      </c>
      <c r="P107" s="36"/>
      <c r="Q107" s="36"/>
      <c r="R107" s="36"/>
      <c r="S107" s="33"/>
      <c r="T107" s="36" t="s">
        <v>916</v>
      </c>
    </row>
    <row r="108" spans="1:20" ht="94.5" x14ac:dyDescent="0.25">
      <c r="A108" s="33" t="s">
        <v>20</v>
      </c>
      <c r="B108" s="79">
        <v>107</v>
      </c>
      <c r="C108" s="39" t="s">
        <v>21</v>
      </c>
      <c r="D108" s="36" t="s">
        <v>918</v>
      </c>
      <c r="E108" s="35" t="s">
        <v>142</v>
      </c>
      <c r="F108" s="33">
        <v>7</v>
      </c>
      <c r="G108" s="33">
        <v>0</v>
      </c>
      <c r="H108" s="33">
        <v>0</v>
      </c>
      <c r="I108" s="33">
        <v>0</v>
      </c>
      <c r="J108" s="33">
        <v>5</v>
      </c>
      <c r="K108" s="33">
        <v>0</v>
      </c>
      <c r="L108" s="33">
        <v>3</v>
      </c>
      <c r="M108" s="33">
        <v>0</v>
      </c>
      <c r="N108" s="33">
        <v>4</v>
      </c>
      <c r="O108" s="33">
        <f t="shared" si="3"/>
        <v>12</v>
      </c>
      <c r="P108" s="36"/>
      <c r="Q108" s="36"/>
      <c r="R108" s="36"/>
      <c r="S108" s="35"/>
      <c r="T108" s="36" t="s">
        <v>919</v>
      </c>
    </row>
    <row r="109" spans="1:20" ht="94.5" x14ac:dyDescent="0.25">
      <c r="A109" s="33" t="s">
        <v>20</v>
      </c>
      <c r="B109" s="79">
        <v>108</v>
      </c>
      <c r="C109" s="39" t="s">
        <v>21</v>
      </c>
      <c r="D109" s="36" t="s">
        <v>920</v>
      </c>
      <c r="E109" s="35" t="s">
        <v>142</v>
      </c>
      <c r="F109" s="33">
        <v>7</v>
      </c>
      <c r="G109" s="33">
        <v>0</v>
      </c>
      <c r="H109" s="33">
        <v>4</v>
      </c>
      <c r="I109" s="33">
        <v>0</v>
      </c>
      <c r="J109" s="33">
        <v>4</v>
      </c>
      <c r="K109" s="33">
        <v>0</v>
      </c>
      <c r="L109" s="33">
        <v>7</v>
      </c>
      <c r="M109" s="33">
        <v>0</v>
      </c>
      <c r="N109" s="33">
        <v>0</v>
      </c>
      <c r="O109" s="33">
        <f t="shared" si="3"/>
        <v>15</v>
      </c>
      <c r="P109" s="36"/>
      <c r="Q109" s="36"/>
      <c r="R109" s="36"/>
      <c r="S109" s="35"/>
      <c r="T109" s="36" t="s">
        <v>919</v>
      </c>
    </row>
    <row r="110" spans="1:20" ht="94.5" x14ac:dyDescent="0.25">
      <c r="A110" s="33" t="s">
        <v>20</v>
      </c>
      <c r="B110" s="79">
        <v>109</v>
      </c>
      <c r="C110" s="39" t="s">
        <v>21</v>
      </c>
      <c r="D110" s="36" t="s">
        <v>921</v>
      </c>
      <c r="E110" s="35" t="s">
        <v>142</v>
      </c>
      <c r="F110" s="33">
        <v>7</v>
      </c>
      <c r="G110" s="33">
        <v>2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9</v>
      </c>
      <c r="O110" s="33">
        <f t="shared" si="3"/>
        <v>11</v>
      </c>
      <c r="P110" s="36"/>
      <c r="Q110" s="36"/>
      <c r="R110" s="36"/>
      <c r="S110" s="35"/>
      <c r="T110" s="36" t="s">
        <v>919</v>
      </c>
    </row>
    <row r="111" spans="1:20" ht="110.25" x14ac:dyDescent="0.25">
      <c r="A111" s="33" t="s">
        <v>20</v>
      </c>
      <c r="B111" s="79">
        <v>110</v>
      </c>
      <c r="C111" s="39" t="s">
        <v>21</v>
      </c>
      <c r="D111" s="36" t="s">
        <v>922</v>
      </c>
      <c r="E111" s="81" t="s">
        <v>152</v>
      </c>
      <c r="F111" s="33">
        <v>7</v>
      </c>
      <c r="G111" s="33">
        <v>8</v>
      </c>
      <c r="H111" s="33">
        <v>0</v>
      </c>
      <c r="I111" s="33">
        <v>0</v>
      </c>
      <c r="J111" s="33">
        <v>11</v>
      </c>
      <c r="K111" s="33">
        <v>0</v>
      </c>
      <c r="L111" s="33">
        <v>6.5</v>
      </c>
      <c r="M111" s="33">
        <v>0</v>
      </c>
      <c r="N111" s="33">
        <v>9</v>
      </c>
      <c r="O111" s="33">
        <f t="shared" si="3"/>
        <v>34.5</v>
      </c>
      <c r="P111" s="36"/>
      <c r="Q111" s="36"/>
      <c r="R111" s="36"/>
      <c r="S111" s="36"/>
      <c r="T111" s="36" t="s">
        <v>923</v>
      </c>
    </row>
    <row r="112" spans="1:20" ht="110.25" x14ac:dyDescent="0.25">
      <c r="A112" s="33" t="s">
        <v>20</v>
      </c>
      <c r="B112" s="79">
        <v>111</v>
      </c>
      <c r="C112" s="39" t="s">
        <v>21</v>
      </c>
      <c r="D112" s="68" t="s">
        <v>924</v>
      </c>
      <c r="E112" s="36" t="s">
        <v>155</v>
      </c>
      <c r="F112" s="33">
        <v>7</v>
      </c>
      <c r="G112" s="33">
        <v>5</v>
      </c>
      <c r="H112" s="33">
        <v>0</v>
      </c>
      <c r="I112" s="33">
        <v>0</v>
      </c>
      <c r="J112" s="33">
        <v>0</v>
      </c>
      <c r="K112" s="33">
        <v>0</v>
      </c>
      <c r="L112" s="33">
        <v>6.5</v>
      </c>
      <c r="M112" s="33">
        <v>0</v>
      </c>
      <c r="N112" s="33">
        <v>11</v>
      </c>
      <c r="O112" s="33">
        <f t="shared" si="3"/>
        <v>22.5</v>
      </c>
      <c r="P112" s="68"/>
      <c r="Q112" s="68"/>
      <c r="R112" s="68"/>
      <c r="S112" s="36"/>
      <c r="T112" s="68" t="s">
        <v>493</v>
      </c>
    </row>
    <row r="113" spans="1:20" ht="78.75" x14ac:dyDescent="0.25">
      <c r="A113" s="33" t="s">
        <v>20</v>
      </c>
      <c r="B113" s="79">
        <v>112</v>
      </c>
      <c r="C113" s="33" t="s">
        <v>770</v>
      </c>
      <c r="D113" s="36" t="s">
        <v>925</v>
      </c>
      <c r="E113" s="33" t="s">
        <v>926</v>
      </c>
      <c r="F113" s="33">
        <v>7</v>
      </c>
      <c r="G113" s="33">
        <v>1</v>
      </c>
      <c r="H113" s="33">
        <v>0</v>
      </c>
      <c r="I113" s="33">
        <v>0</v>
      </c>
      <c r="J113" s="33">
        <v>6</v>
      </c>
      <c r="K113" s="33">
        <v>0</v>
      </c>
      <c r="L113" s="33">
        <v>8</v>
      </c>
      <c r="M113" s="33">
        <v>0</v>
      </c>
      <c r="N113" s="33">
        <v>8</v>
      </c>
      <c r="O113" s="33">
        <f t="shared" si="3"/>
        <v>23</v>
      </c>
      <c r="P113" s="36"/>
      <c r="Q113" s="36"/>
      <c r="R113" s="36"/>
      <c r="S113" s="36"/>
      <c r="T113" s="36" t="s">
        <v>927</v>
      </c>
    </row>
    <row r="114" spans="1:20" ht="78.75" x14ac:dyDescent="0.25">
      <c r="A114" s="33" t="s">
        <v>20</v>
      </c>
      <c r="B114" s="79">
        <v>113</v>
      </c>
      <c r="C114" s="33" t="s">
        <v>770</v>
      </c>
      <c r="D114" s="36" t="s">
        <v>928</v>
      </c>
      <c r="E114" s="33" t="s">
        <v>926</v>
      </c>
      <c r="F114" s="33">
        <v>7</v>
      </c>
      <c r="G114" s="33">
        <v>5</v>
      </c>
      <c r="H114" s="33">
        <v>3</v>
      </c>
      <c r="I114" s="33">
        <v>0</v>
      </c>
      <c r="J114" s="33">
        <v>5</v>
      </c>
      <c r="K114" s="33">
        <v>1</v>
      </c>
      <c r="L114" s="33">
        <v>5</v>
      </c>
      <c r="M114" s="33">
        <v>0</v>
      </c>
      <c r="N114" s="33">
        <v>7</v>
      </c>
      <c r="O114" s="33">
        <f t="shared" si="3"/>
        <v>26</v>
      </c>
      <c r="P114" s="36"/>
      <c r="Q114" s="36"/>
      <c r="R114" s="36"/>
      <c r="S114" s="35"/>
      <c r="T114" s="36" t="s">
        <v>927</v>
      </c>
    </row>
    <row r="115" spans="1:20" ht="78.75" x14ac:dyDescent="0.25">
      <c r="A115" s="33" t="s">
        <v>20</v>
      </c>
      <c r="B115" s="79">
        <v>114</v>
      </c>
      <c r="C115" s="33" t="s">
        <v>770</v>
      </c>
      <c r="D115" s="36" t="s">
        <v>929</v>
      </c>
      <c r="E115" s="33" t="s">
        <v>926</v>
      </c>
      <c r="F115" s="33">
        <v>7</v>
      </c>
      <c r="G115" s="33">
        <v>2</v>
      </c>
      <c r="H115" s="33">
        <v>3</v>
      </c>
      <c r="I115" s="33">
        <v>0</v>
      </c>
      <c r="J115" s="33">
        <v>8</v>
      </c>
      <c r="K115" s="33">
        <v>2</v>
      </c>
      <c r="L115" s="33">
        <v>6</v>
      </c>
      <c r="M115" s="33">
        <v>0</v>
      </c>
      <c r="N115" s="33">
        <v>8.5</v>
      </c>
      <c r="O115" s="33">
        <f t="shared" si="3"/>
        <v>29.5</v>
      </c>
      <c r="P115" s="36"/>
      <c r="Q115" s="36"/>
      <c r="R115" s="36"/>
      <c r="S115" s="36"/>
      <c r="T115" s="36" t="s">
        <v>927</v>
      </c>
    </row>
    <row r="116" spans="1:20" ht="94.5" x14ac:dyDescent="0.25">
      <c r="A116" s="33" t="s">
        <v>20</v>
      </c>
      <c r="B116" s="79">
        <v>115</v>
      </c>
      <c r="C116" s="35" t="s">
        <v>185</v>
      </c>
      <c r="D116" s="35" t="s">
        <v>930</v>
      </c>
      <c r="E116" s="36" t="s">
        <v>238</v>
      </c>
      <c r="F116" s="33">
        <v>7</v>
      </c>
      <c r="G116" s="33">
        <v>1</v>
      </c>
      <c r="H116" s="33">
        <v>0</v>
      </c>
      <c r="I116" s="33">
        <v>0</v>
      </c>
      <c r="J116" s="33">
        <v>6</v>
      </c>
      <c r="K116" s="33">
        <v>0</v>
      </c>
      <c r="L116" s="33">
        <v>0</v>
      </c>
      <c r="M116" s="33">
        <v>0</v>
      </c>
      <c r="N116" s="33">
        <v>9.5</v>
      </c>
      <c r="O116" s="33">
        <f t="shared" si="3"/>
        <v>16.5</v>
      </c>
      <c r="P116" s="35"/>
      <c r="Q116" s="35"/>
      <c r="R116" s="35"/>
      <c r="S116" s="35"/>
      <c r="T116" s="35" t="s">
        <v>377</v>
      </c>
    </row>
    <row r="117" spans="1:20" ht="94.5" x14ac:dyDescent="0.25">
      <c r="A117" s="33" t="s">
        <v>20</v>
      </c>
      <c r="B117" s="79">
        <v>116</v>
      </c>
      <c r="C117" s="35" t="s">
        <v>185</v>
      </c>
      <c r="D117" s="35" t="s">
        <v>931</v>
      </c>
      <c r="E117" s="36" t="s">
        <v>238</v>
      </c>
      <c r="F117" s="33">
        <v>7</v>
      </c>
      <c r="G117" s="33">
        <v>2</v>
      </c>
      <c r="H117" s="33">
        <v>0</v>
      </c>
      <c r="I117" s="33">
        <v>0</v>
      </c>
      <c r="J117" s="33">
        <v>7</v>
      </c>
      <c r="K117" s="33">
        <v>0</v>
      </c>
      <c r="L117" s="33">
        <v>6.5</v>
      </c>
      <c r="M117" s="33">
        <v>0</v>
      </c>
      <c r="N117" s="33">
        <v>9</v>
      </c>
      <c r="O117" s="33">
        <f t="shared" si="3"/>
        <v>24.5</v>
      </c>
      <c r="P117" s="35"/>
      <c r="Q117" s="35"/>
      <c r="R117" s="35"/>
      <c r="S117" s="35"/>
      <c r="T117" s="35" t="s">
        <v>377</v>
      </c>
    </row>
    <row r="118" spans="1:20" ht="94.5" x14ac:dyDescent="0.25">
      <c r="A118" s="33" t="s">
        <v>20</v>
      </c>
      <c r="B118" s="79">
        <v>117</v>
      </c>
      <c r="C118" s="35" t="s">
        <v>185</v>
      </c>
      <c r="D118" s="35" t="s">
        <v>932</v>
      </c>
      <c r="E118" s="36" t="s">
        <v>238</v>
      </c>
      <c r="F118" s="33">
        <v>7</v>
      </c>
      <c r="G118" s="33">
        <v>4</v>
      </c>
      <c r="H118" s="33">
        <v>0</v>
      </c>
      <c r="I118" s="33">
        <v>0</v>
      </c>
      <c r="J118" s="33">
        <v>5</v>
      </c>
      <c r="K118" s="33">
        <v>0</v>
      </c>
      <c r="L118" s="33">
        <v>4</v>
      </c>
      <c r="M118" s="33">
        <v>0</v>
      </c>
      <c r="N118" s="33">
        <v>8</v>
      </c>
      <c r="O118" s="33">
        <f t="shared" si="3"/>
        <v>21</v>
      </c>
      <c r="P118" s="35"/>
      <c r="Q118" s="35"/>
      <c r="R118" s="35"/>
      <c r="S118" s="36"/>
      <c r="T118" s="35" t="s">
        <v>377</v>
      </c>
    </row>
    <row r="119" spans="1:20" ht="94.5" x14ac:dyDescent="0.25">
      <c r="A119" s="33" t="s">
        <v>20</v>
      </c>
      <c r="B119" s="79">
        <v>118</v>
      </c>
      <c r="C119" s="35" t="s">
        <v>185</v>
      </c>
      <c r="D119" s="35" t="s">
        <v>933</v>
      </c>
      <c r="E119" s="36" t="s">
        <v>238</v>
      </c>
      <c r="F119" s="33">
        <v>7</v>
      </c>
      <c r="G119" s="33">
        <v>6</v>
      </c>
      <c r="H119" s="33">
        <v>0</v>
      </c>
      <c r="I119" s="33">
        <v>0</v>
      </c>
      <c r="J119" s="33">
        <v>3</v>
      </c>
      <c r="K119" s="33">
        <v>0</v>
      </c>
      <c r="L119" s="33">
        <v>6.5</v>
      </c>
      <c r="M119" s="33">
        <v>0</v>
      </c>
      <c r="N119" s="33">
        <v>11</v>
      </c>
      <c r="O119" s="33">
        <f t="shared" si="3"/>
        <v>26.5</v>
      </c>
      <c r="P119" s="35"/>
      <c r="Q119" s="35"/>
      <c r="R119" s="35"/>
      <c r="S119" s="35"/>
      <c r="T119" s="35" t="s">
        <v>377</v>
      </c>
    </row>
    <row r="120" spans="1:20" ht="63" x14ac:dyDescent="0.25">
      <c r="A120" s="33" t="s">
        <v>20</v>
      </c>
      <c r="B120" s="79">
        <v>119</v>
      </c>
      <c r="C120" s="39" t="s">
        <v>21</v>
      </c>
      <c r="D120" s="36" t="s">
        <v>934</v>
      </c>
      <c r="E120" s="36" t="s">
        <v>253</v>
      </c>
      <c r="F120" s="33">
        <v>7</v>
      </c>
      <c r="G120" s="33">
        <v>0</v>
      </c>
      <c r="H120" s="33">
        <v>0</v>
      </c>
      <c r="I120" s="33">
        <v>0</v>
      </c>
      <c r="J120" s="33">
        <v>8</v>
      </c>
      <c r="K120" s="33">
        <v>2</v>
      </c>
      <c r="L120" s="33">
        <v>3</v>
      </c>
      <c r="M120" s="33">
        <v>0</v>
      </c>
      <c r="N120" s="33">
        <v>0</v>
      </c>
      <c r="O120" s="33">
        <f t="shared" si="3"/>
        <v>13</v>
      </c>
      <c r="P120" s="36"/>
      <c r="Q120" s="36"/>
      <c r="R120" s="36"/>
      <c r="S120" s="36"/>
      <c r="T120" s="36" t="s">
        <v>679</v>
      </c>
    </row>
    <row r="121" spans="1:20" ht="47.25" x14ac:dyDescent="0.25">
      <c r="A121" s="33" t="s">
        <v>20</v>
      </c>
      <c r="B121" s="79">
        <v>120</v>
      </c>
      <c r="C121" s="35" t="s">
        <v>185</v>
      </c>
      <c r="D121" s="35" t="s">
        <v>935</v>
      </c>
      <c r="E121" s="36" t="s">
        <v>238</v>
      </c>
      <c r="F121" s="33">
        <v>7</v>
      </c>
      <c r="G121" s="33">
        <v>4</v>
      </c>
      <c r="H121" s="33">
        <v>0</v>
      </c>
      <c r="I121" s="33">
        <v>0</v>
      </c>
      <c r="J121" s="33">
        <v>6</v>
      </c>
      <c r="K121" s="33">
        <v>0</v>
      </c>
      <c r="L121" s="33">
        <v>8</v>
      </c>
      <c r="M121" s="33">
        <v>1</v>
      </c>
      <c r="N121" s="33">
        <v>12</v>
      </c>
      <c r="O121" s="33">
        <f t="shared" si="3"/>
        <v>31</v>
      </c>
      <c r="P121" s="35"/>
      <c r="Q121" s="35"/>
      <c r="R121" s="35"/>
      <c r="S121" s="35"/>
      <c r="T121" s="35" t="s">
        <v>377</v>
      </c>
    </row>
    <row r="122" spans="1:20" ht="47.25" x14ac:dyDescent="0.25">
      <c r="A122" s="33" t="s">
        <v>20</v>
      </c>
      <c r="B122" s="79">
        <v>121</v>
      </c>
      <c r="C122" s="39" t="s">
        <v>44</v>
      </c>
      <c r="D122" s="36" t="s">
        <v>936</v>
      </c>
      <c r="E122" s="36" t="s">
        <v>46</v>
      </c>
      <c r="F122" s="33">
        <v>7</v>
      </c>
      <c r="G122" s="33">
        <v>3</v>
      </c>
      <c r="H122" s="33">
        <v>0</v>
      </c>
      <c r="I122" s="33">
        <v>0</v>
      </c>
      <c r="J122" s="33">
        <v>9</v>
      </c>
      <c r="K122" s="33">
        <v>0</v>
      </c>
      <c r="L122" s="33">
        <v>7.5</v>
      </c>
      <c r="M122" s="33">
        <v>0</v>
      </c>
      <c r="N122" s="33">
        <v>8.5</v>
      </c>
      <c r="O122" s="33">
        <f t="shared" si="3"/>
        <v>28</v>
      </c>
      <c r="P122" s="36"/>
      <c r="Q122" s="36"/>
      <c r="R122" s="36"/>
      <c r="S122" s="35"/>
      <c r="T122" s="36" t="s">
        <v>851</v>
      </c>
    </row>
    <row r="123" spans="1:20" ht="94.5" x14ac:dyDescent="0.25">
      <c r="A123" s="33" t="s">
        <v>20</v>
      </c>
      <c r="B123" s="79">
        <v>122</v>
      </c>
      <c r="C123" s="39" t="s">
        <v>44</v>
      </c>
      <c r="D123" s="36" t="s">
        <v>937</v>
      </c>
      <c r="E123" s="36" t="s">
        <v>120</v>
      </c>
      <c r="F123" s="33">
        <v>7</v>
      </c>
      <c r="G123" s="33">
        <v>2</v>
      </c>
      <c r="H123" s="33">
        <v>0</v>
      </c>
      <c r="I123" s="33">
        <v>0</v>
      </c>
      <c r="J123" s="33">
        <v>5</v>
      </c>
      <c r="K123" s="33">
        <v>0</v>
      </c>
      <c r="L123" s="33">
        <v>1</v>
      </c>
      <c r="M123" s="33">
        <v>0</v>
      </c>
      <c r="N123" s="33">
        <v>5</v>
      </c>
      <c r="O123" s="33">
        <f t="shared" ref="O123:O152" si="4">SUM(G123:N123)</f>
        <v>13</v>
      </c>
      <c r="P123" s="36"/>
      <c r="Q123" s="36"/>
      <c r="R123" s="36"/>
      <c r="S123" s="33"/>
      <c r="T123" s="36" t="s">
        <v>938</v>
      </c>
    </row>
    <row r="124" spans="1:20" ht="94.5" x14ac:dyDescent="0.25">
      <c r="A124" s="33" t="s">
        <v>20</v>
      </c>
      <c r="B124" s="79">
        <v>123</v>
      </c>
      <c r="C124" s="39" t="s">
        <v>44</v>
      </c>
      <c r="D124" s="36" t="s">
        <v>939</v>
      </c>
      <c r="E124" s="36" t="s">
        <v>120</v>
      </c>
      <c r="F124" s="33">
        <v>7</v>
      </c>
      <c r="G124" s="33">
        <v>2</v>
      </c>
      <c r="H124" s="33">
        <v>0</v>
      </c>
      <c r="I124" s="33">
        <v>0</v>
      </c>
      <c r="J124" s="33">
        <v>3</v>
      </c>
      <c r="K124" s="33">
        <v>0</v>
      </c>
      <c r="L124" s="33">
        <v>0</v>
      </c>
      <c r="M124" s="33">
        <v>0</v>
      </c>
      <c r="N124" s="33">
        <v>0</v>
      </c>
      <c r="O124" s="33">
        <f t="shared" si="4"/>
        <v>5</v>
      </c>
      <c r="P124" s="36"/>
      <c r="Q124" s="36"/>
      <c r="R124" s="36"/>
      <c r="S124" s="36"/>
      <c r="T124" s="36" t="s">
        <v>938</v>
      </c>
    </row>
    <row r="125" spans="1:20" ht="94.5" x14ac:dyDescent="0.25">
      <c r="A125" s="33" t="s">
        <v>20</v>
      </c>
      <c r="B125" s="79">
        <v>124</v>
      </c>
      <c r="C125" s="39" t="s">
        <v>44</v>
      </c>
      <c r="D125" s="36" t="s">
        <v>940</v>
      </c>
      <c r="E125" s="36" t="s">
        <v>120</v>
      </c>
      <c r="F125" s="33">
        <v>7</v>
      </c>
      <c r="G125" s="33">
        <v>0</v>
      </c>
      <c r="H125" s="33">
        <v>0</v>
      </c>
      <c r="I125" s="33">
        <v>0</v>
      </c>
      <c r="J125" s="33">
        <v>7</v>
      </c>
      <c r="K125" s="33">
        <v>0</v>
      </c>
      <c r="L125" s="33">
        <v>8</v>
      </c>
      <c r="M125" s="33">
        <v>0</v>
      </c>
      <c r="N125" s="33">
        <v>9</v>
      </c>
      <c r="O125" s="33">
        <f t="shared" si="4"/>
        <v>24</v>
      </c>
      <c r="P125" s="36"/>
      <c r="Q125" s="36"/>
      <c r="R125" s="36"/>
      <c r="S125" s="35"/>
      <c r="T125" s="36" t="s">
        <v>938</v>
      </c>
    </row>
    <row r="126" spans="1:20" ht="94.5" x14ac:dyDescent="0.25">
      <c r="A126" s="33" t="s">
        <v>20</v>
      </c>
      <c r="B126" s="79">
        <v>125</v>
      </c>
      <c r="C126" s="39" t="s">
        <v>44</v>
      </c>
      <c r="D126" s="36" t="s">
        <v>941</v>
      </c>
      <c r="E126" s="36" t="s">
        <v>120</v>
      </c>
      <c r="F126" s="33">
        <v>7</v>
      </c>
      <c r="G126" s="33">
        <v>2</v>
      </c>
      <c r="H126" s="33">
        <v>0</v>
      </c>
      <c r="I126" s="33">
        <v>0</v>
      </c>
      <c r="J126" s="33">
        <v>5</v>
      </c>
      <c r="K126" s="33">
        <v>0</v>
      </c>
      <c r="L126" s="33">
        <v>8.5</v>
      </c>
      <c r="M126" s="33">
        <v>0</v>
      </c>
      <c r="N126" s="33">
        <v>11</v>
      </c>
      <c r="O126" s="33">
        <f t="shared" si="4"/>
        <v>26.5</v>
      </c>
      <c r="P126" s="36"/>
      <c r="Q126" s="36"/>
      <c r="R126" s="36"/>
      <c r="S126" s="36"/>
      <c r="T126" s="36" t="s">
        <v>938</v>
      </c>
    </row>
    <row r="127" spans="1:20" ht="94.5" x14ac:dyDescent="0.25">
      <c r="A127" s="33" t="s">
        <v>20</v>
      </c>
      <c r="B127" s="79">
        <v>126</v>
      </c>
      <c r="C127" s="39" t="s">
        <v>44</v>
      </c>
      <c r="D127" s="36" t="s">
        <v>942</v>
      </c>
      <c r="E127" s="36" t="s">
        <v>120</v>
      </c>
      <c r="F127" s="33">
        <v>7</v>
      </c>
      <c r="G127" s="33">
        <v>0</v>
      </c>
      <c r="H127" s="33">
        <v>0</v>
      </c>
      <c r="I127" s="33">
        <v>0</v>
      </c>
      <c r="J127" s="33">
        <v>8</v>
      </c>
      <c r="K127" s="33">
        <v>0</v>
      </c>
      <c r="L127" s="33">
        <v>6</v>
      </c>
      <c r="M127" s="33">
        <v>0</v>
      </c>
      <c r="N127" s="33">
        <v>0</v>
      </c>
      <c r="O127" s="33">
        <f t="shared" si="4"/>
        <v>14</v>
      </c>
      <c r="P127" s="36"/>
      <c r="Q127" s="36"/>
      <c r="R127" s="36"/>
      <c r="S127" s="36"/>
      <c r="T127" s="36" t="s">
        <v>938</v>
      </c>
    </row>
    <row r="128" spans="1:20" ht="94.5" x14ac:dyDescent="0.25">
      <c r="A128" s="33" t="s">
        <v>20</v>
      </c>
      <c r="B128" s="79">
        <v>127</v>
      </c>
      <c r="C128" s="35" t="s">
        <v>185</v>
      </c>
      <c r="D128" s="36" t="s">
        <v>943</v>
      </c>
      <c r="E128" s="36" t="s">
        <v>243</v>
      </c>
      <c r="F128" s="33">
        <v>7</v>
      </c>
      <c r="G128" s="33">
        <v>2</v>
      </c>
      <c r="H128" s="33">
        <v>1</v>
      </c>
      <c r="I128" s="33">
        <v>0</v>
      </c>
      <c r="J128" s="33">
        <v>7</v>
      </c>
      <c r="K128" s="33">
        <v>5</v>
      </c>
      <c r="L128" s="33">
        <v>0</v>
      </c>
      <c r="M128" s="33">
        <v>0</v>
      </c>
      <c r="N128" s="33">
        <v>9</v>
      </c>
      <c r="O128" s="33">
        <f t="shared" si="4"/>
        <v>24</v>
      </c>
      <c r="P128" s="36"/>
      <c r="Q128" s="36"/>
      <c r="R128" s="36"/>
      <c r="S128" s="33"/>
      <c r="T128" s="36" t="s">
        <v>944</v>
      </c>
    </row>
    <row r="129" spans="1:20" ht="94.5" x14ac:dyDescent="0.25">
      <c r="A129" s="33" t="s">
        <v>20</v>
      </c>
      <c r="B129" s="79">
        <v>128</v>
      </c>
      <c r="C129" s="35" t="s">
        <v>185</v>
      </c>
      <c r="D129" s="61" t="s">
        <v>945</v>
      </c>
      <c r="E129" s="36" t="s">
        <v>243</v>
      </c>
      <c r="F129" s="33">
        <v>7</v>
      </c>
      <c r="G129" s="33">
        <v>2</v>
      </c>
      <c r="H129" s="33">
        <v>7</v>
      </c>
      <c r="I129" s="33">
        <v>5</v>
      </c>
      <c r="J129" s="33">
        <v>12</v>
      </c>
      <c r="K129" s="33">
        <v>2</v>
      </c>
      <c r="L129" s="33">
        <v>7</v>
      </c>
      <c r="M129" s="33">
        <v>0</v>
      </c>
      <c r="N129" s="33">
        <v>11</v>
      </c>
      <c r="O129" s="33">
        <f t="shared" si="4"/>
        <v>46</v>
      </c>
      <c r="P129" s="36"/>
      <c r="Q129" s="36"/>
      <c r="R129" s="36"/>
      <c r="S129" s="35"/>
      <c r="T129" s="36" t="s">
        <v>944</v>
      </c>
    </row>
    <row r="130" spans="1:20" ht="173.25" x14ac:dyDescent="0.25">
      <c r="A130" s="33" t="s">
        <v>20</v>
      </c>
      <c r="B130" s="79">
        <v>129</v>
      </c>
      <c r="C130" s="39" t="s">
        <v>248</v>
      </c>
      <c r="D130" s="36" t="s">
        <v>946</v>
      </c>
      <c r="E130" s="36" t="s">
        <v>269</v>
      </c>
      <c r="F130" s="33">
        <v>7</v>
      </c>
      <c r="G130" s="33">
        <v>2</v>
      </c>
      <c r="H130" s="33">
        <v>0</v>
      </c>
      <c r="I130" s="33">
        <v>0</v>
      </c>
      <c r="J130" s="33">
        <v>3</v>
      </c>
      <c r="K130" s="33">
        <v>0</v>
      </c>
      <c r="L130" s="33">
        <v>6</v>
      </c>
      <c r="M130" s="33">
        <v>0</v>
      </c>
      <c r="N130" s="33">
        <v>0</v>
      </c>
      <c r="O130" s="33">
        <f t="shared" si="4"/>
        <v>11</v>
      </c>
      <c r="P130" s="36"/>
      <c r="Q130" s="36"/>
      <c r="R130" s="36"/>
      <c r="S130" s="35"/>
      <c r="T130" s="36" t="s">
        <v>947</v>
      </c>
    </row>
    <row r="131" spans="1:20" ht="173.25" x14ac:dyDescent="0.25">
      <c r="A131" s="33" t="s">
        <v>20</v>
      </c>
      <c r="B131" s="79">
        <v>130</v>
      </c>
      <c r="C131" s="39" t="s">
        <v>248</v>
      </c>
      <c r="D131" s="36" t="s">
        <v>948</v>
      </c>
      <c r="E131" s="36" t="s">
        <v>269</v>
      </c>
      <c r="F131" s="33">
        <v>7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1</v>
      </c>
      <c r="N131" s="33">
        <v>0</v>
      </c>
      <c r="O131" s="33">
        <f t="shared" si="4"/>
        <v>1</v>
      </c>
      <c r="P131" s="36"/>
      <c r="Q131" s="36"/>
      <c r="R131" s="36"/>
      <c r="S131" s="36"/>
      <c r="T131" s="36" t="s">
        <v>947</v>
      </c>
    </row>
    <row r="132" spans="1:20" ht="110.25" x14ac:dyDescent="0.25">
      <c r="A132" s="33" t="s">
        <v>20</v>
      </c>
      <c r="B132" s="79">
        <v>131</v>
      </c>
      <c r="C132" s="39" t="s">
        <v>248</v>
      </c>
      <c r="D132" s="36" t="s">
        <v>949</v>
      </c>
      <c r="E132" s="36" t="s">
        <v>274</v>
      </c>
      <c r="F132" s="33">
        <v>7</v>
      </c>
      <c r="G132" s="33">
        <v>0</v>
      </c>
      <c r="H132" s="33">
        <v>0</v>
      </c>
      <c r="I132" s="33">
        <v>0</v>
      </c>
      <c r="J132" s="33">
        <v>6</v>
      </c>
      <c r="K132" s="33">
        <v>0</v>
      </c>
      <c r="L132" s="33">
        <v>6</v>
      </c>
      <c r="M132" s="33">
        <v>0</v>
      </c>
      <c r="N132" s="33">
        <v>0</v>
      </c>
      <c r="O132" s="33">
        <f t="shared" si="4"/>
        <v>12</v>
      </c>
      <c r="P132" s="36"/>
      <c r="Q132" s="36"/>
      <c r="R132" s="36"/>
      <c r="S132" s="36"/>
      <c r="T132" s="36" t="s">
        <v>950</v>
      </c>
    </row>
    <row r="133" spans="1:20" ht="110.25" x14ac:dyDescent="0.25">
      <c r="A133" s="33" t="s">
        <v>20</v>
      </c>
      <c r="B133" s="79">
        <v>132</v>
      </c>
      <c r="C133" s="39" t="s">
        <v>248</v>
      </c>
      <c r="D133" s="36" t="s">
        <v>951</v>
      </c>
      <c r="E133" s="36" t="s">
        <v>274</v>
      </c>
      <c r="F133" s="33">
        <v>7</v>
      </c>
      <c r="G133" s="33">
        <v>7</v>
      </c>
      <c r="H133" s="33">
        <v>0</v>
      </c>
      <c r="I133" s="33">
        <v>0</v>
      </c>
      <c r="J133" s="33">
        <v>2</v>
      </c>
      <c r="K133" s="33">
        <v>0</v>
      </c>
      <c r="L133" s="33">
        <v>7</v>
      </c>
      <c r="M133" s="33">
        <v>0</v>
      </c>
      <c r="N133" s="33">
        <v>4</v>
      </c>
      <c r="O133" s="33">
        <f t="shared" si="4"/>
        <v>20</v>
      </c>
      <c r="P133" s="36"/>
      <c r="Q133" s="36"/>
      <c r="R133" s="36"/>
      <c r="S133" s="36"/>
      <c r="T133" s="36" t="s">
        <v>952</v>
      </c>
    </row>
    <row r="134" spans="1:20" ht="94.5" x14ac:dyDescent="0.25">
      <c r="A134" s="33" t="s">
        <v>20</v>
      </c>
      <c r="B134" s="79">
        <v>133</v>
      </c>
      <c r="C134" s="39" t="s">
        <v>189</v>
      </c>
      <c r="D134" s="35" t="s">
        <v>953</v>
      </c>
      <c r="E134" s="33" t="s">
        <v>954</v>
      </c>
      <c r="F134" s="33">
        <v>7</v>
      </c>
      <c r="G134" s="33">
        <v>0</v>
      </c>
      <c r="H134" s="33">
        <v>1</v>
      </c>
      <c r="I134" s="33">
        <v>0</v>
      </c>
      <c r="J134" s="33">
        <v>4</v>
      </c>
      <c r="K134" s="33">
        <v>0</v>
      </c>
      <c r="L134" s="33">
        <v>5</v>
      </c>
      <c r="M134" s="33">
        <v>0</v>
      </c>
      <c r="N134" s="33">
        <v>5</v>
      </c>
      <c r="O134" s="33">
        <f t="shared" si="4"/>
        <v>15</v>
      </c>
      <c r="P134" s="36"/>
      <c r="Q134" s="36"/>
      <c r="R134" s="36"/>
      <c r="S134" s="35"/>
      <c r="T134" s="35" t="s">
        <v>192</v>
      </c>
    </row>
    <row r="135" spans="1:20" ht="94.5" x14ac:dyDescent="0.25">
      <c r="A135" s="33" t="s">
        <v>20</v>
      </c>
      <c r="B135" s="79">
        <v>134</v>
      </c>
      <c r="C135" s="39" t="s">
        <v>189</v>
      </c>
      <c r="D135" s="35" t="s">
        <v>955</v>
      </c>
      <c r="E135" s="33" t="s">
        <v>954</v>
      </c>
      <c r="F135" s="33">
        <v>7</v>
      </c>
      <c r="G135" s="33">
        <v>7</v>
      </c>
      <c r="H135" s="33">
        <v>1</v>
      </c>
      <c r="I135" s="33">
        <v>0</v>
      </c>
      <c r="J135" s="33">
        <v>7</v>
      </c>
      <c r="K135" s="33">
        <v>0</v>
      </c>
      <c r="L135" s="33">
        <v>7</v>
      </c>
      <c r="M135" s="33">
        <v>0</v>
      </c>
      <c r="N135" s="33">
        <v>4</v>
      </c>
      <c r="O135" s="33">
        <f t="shared" si="4"/>
        <v>26</v>
      </c>
      <c r="P135" s="36"/>
      <c r="Q135" s="36"/>
      <c r="R135" s="36"/>
      <c r="S135" s="35"/>
      <c r="T135" s="35" t="s">
        <v>192</v>
      </c>
    </row>
    <row r="136" spans="1:20" ht="94.5" x14ac:dyDescent="0.25">
      <c r="A136" s="33" t="s">
        <v>20</v>
      </c>
      <c r="B136" s="79">
        <v>135</v>
      </c>
      <c r="C136" s="39" t="s">
        <v>189</v>
      </c>
      <c r="D136" s="36" t="s">
        <v>956</v>
      </c>
      <c r="E136" s="33" t="s">
        <v>954</v>
      </c>
      <c r="F136" s="33">
        <v>7</v>
      </c>
      <c r="G136" s="33">
        <v>3</v>
      </c>
      <c r="H136" s="33">
        <v>2</v>
      </c>
      <c r="I136" s="33">
        <v>0</v>
      </c>
      <c r="J136" s="33">
        <v>7</v>
      </c>
      <c r="K136" s="33">
        <v>0</v>
      </c>
      <c r="L136" s="33">
        <v>0</v>
      </c>
      <c r="M136" s="33">
        <v>0</v>
      </c>
      <c r="N136" s="33">
        <v>2</v>
      </c>
      <c r="O136" s="33">
        <f t="shared" si="4"/>
        <v>14</v>
      </c>
      <c r="P136" s="36"/>
      <c r="Q136" s="36"/>
      <c r="R136" s="36"/>
      <c r="S136" s="35"/>
      <c r="T136" s="36" t="s">
        <v>957</v>
      </c>
    </row>
    <row r="137" spans="1:20" ht="110.25" x14ac:dyDescent="0.25">
      <c r="A137" s="33" t="s">
        <v>20</v>
      </c>
      <c r="B137" s="79">
        <v>136</v>
      </c>
      <c r="C137" s="39" t="s">
        <v>189</v>
      </c>
      <c r="D137" s="36" t="s">
        <v>958</v>
      </c>
      <c r="E137" s="33" t="s">
        <v>199</v>
      </c>
      <c r="F137" s="33">
        <v>7</v>
      </c>
      <c r="G137" s="33">
        <v>2</v>
      </c>
      <c r="H137" s="33">
        <v>0</v>
      </c>
      <c r="I137" s="33">
        <v>0</v>
      </c>
      <c r="J137" s="33">
        <v>5</v>
      </c>
      <c r="K137" s="33">
        <v>0</v>
      </c>
      <c r="L137" s="33">
        <v>0</v>
      </c>
      <c r="M137" s="33">
        <v>0</v>
      </c>
      <c r="N137" s="33">
        <v>5</v>
      </c>
      <c r="O137" s="33">
        <f t="shared" si="4"/>
        <v>12</v>
      </c>
      <c r="P137" s="36"/>
      <c r="Q137" s="36"/>
      <c r="R137" s="36"/>
      <c r="S137" s="33"/>
      <c r="T137" s="36" t="s">
        <v>407</v>
      </c>
    </row>
    <row r="138" spans="1:20" ht="157.5" x14ac:dyDescent="0.25">
      <c r="A138" s="33" t="s">
        <v>20</v>
      </c>
      <c r="B138" s="79">
        <v>137</v>
      </c>
      <c r="C138" s="39" t="s">
        <v>189</v>
      </c>
      <c r="D138" s="33" t="s">
        <v>959</v>
      </c>
      <c r="E138" s="36" t="s">
        <v>196</v>
      </c>
      <c r="F138" s="33">
        <v>7</v>
      </c>
      <c r="G138" s="33">
        <v>7</v>
      </c>
      <c r="H138" s="33">
        <v>1</v>
      </c>
      <c r="I138" s="33">
        <v>2</v>
      </c>
      <c r="J138" s="33">
        <v>9</v>
      </c>
      <c r="K138" s="33">
        <v>4</v>
      </c>
      <c r="L138" s="33">
        <v>7</v>
      </c>
      <c r="M138" s="33">
        <v>0</v>
      </c>
      <c r="N138" s="33">
        <v>4</v>
      </c>
      <c r="O138" s="33">
        <f t="shared" si="4"/>
        <v>34</v>
      </c>
      <c r="P138" s="80"/>
      <c r="Q138" s="80"/>
      <c r="R138" s="80"/>
      <c r="S138" s="33"/>
      <c r="T138" s="33" t="s">
        <v>960</v>
      </c>
    </row>
    <row r="139" spans="1:20" ht="94.5" x14ac:dyDescent="0.25">
      <c r="A139" s="33" t="s">
        <v>20</v>
      </c>
      <c r="B139" s="79">
        <v>138</v>
      </c>
      <c r="C139" s="39" t="s">
        <v>189</v>
      </c>
      <c r="D139" s="35" t="s">
        <v>961</v>
      </c>
      <c r="E139" s="33" t="s">
        <v>954</v>
      </c>
      <c r="F139" s="33">
        <v>7</v>
      </c>
      <c r="G139" s="33">
        <v>0</v>
      </c>
      <c r="H139" s="33">
        <v>0</v>
      </c>
      <c r="I139" s="33">
        <v>0</v>
      </c>
      <c r="J139" s="33">
        <v>7</v>
      </c>
      <c r="K139" s="33">
        <v>0</v>
      </c>
      <c r="L139" s="33">
        <v>7</v>
      </c>
      <c r="M139" s="33">
        <v>0</v>
      </c>
      <c r="N139" s="33">
        <v>0</v>
      </c>
      <c r="O139" s="33">
        <f t="shared" si="4"/>
        <v>14</v>
      </c>
      <c r="P139" s="36"/>
      <c r="Q139" s="36"/>
      <c r="R139" s="36"/>
      <c r="S139" s="35"/>
      <c r="T139" s="35" t="s">
        <v>192</v>
      </c>
    </row>
    <row r="140" spans="1:20" ht="94.5" x14ac:dyDescent="0.25">
      <c r="A140" s="33" t="s">
        <v>20</v>
      </c>
      <c r="B140" s="79">
        <v>139</v>
      </c>
      <c r="C140" s="39" t="s">
        <v>189</v>
      </c>
      <c r="D140" s="36" t="s">
        <v>962</v>
      </c>
      <c r="E140" s="33" t="s">
        <v>954</v>
      </c>
      <c r="F140" s="33">
        <v>7</v>
      </c>
      <c r="G140" s="33">
        <v>5</v>
      </c>
      <c r="H140" s="33">
        <v>0</v>
      </c>
      <c r="I140" s="33">
        <v>0</v>
      </c>
      <c r="J140" s="33">
        <v>3</v>
      </c>
      <c r="K140" s="33">
        <v>0</v>
      </c>
      <c r="L140" s="33">
        <v>6</v>
      </c>
      <c r="M140" s="33">
        <v>0</v>
      </c>
      <c r="N140" s="33">
        <v>4</v>
      </c>
      <c r="O140" s="33">
        <f t="shared" si="4"/>
        <v>18</v>
      </c>
      <c r="P140" s="36"/>
      <c r="Q140" s="36"/>
      <c r="R140" s="36"/>
      <c r="S140" s="33"/>
      <c r="T140" s="36" t="s">
        <v>957</v>
      </c>
    </row>
    <row r="141" spans="1:20" ht="110.25" x14ac:dyDescent="0.25">
      <c r="A141" s="33" t="s">
        <v>20</v>
      </c>
      <c r="B141" s="79">
        <v>140</v>
      </c>
      <c r="C141" s="39" t="s">
        <v>189</v>
      </c>
      <c r="D141" s="36" t="s">
        <v>963</v>
      </c>
      <c r="E141" s="33" t="s">
        <v>199</v>
      </c>
      <c r="F141" s="33">
        <v>7</v>
      </c>
      <c r="G141" s="33">
        <v>4</v>
      </c>
      <c r="H141" s="33">
        <v>0</v>
      </c>
      <c r="I141" s="33">
        <v>0</v>
      </c>
      <c r="J141" s="33">
        <v>6</v>
      </c>
      <c r="K141" s="33">
        <v>0</v>
      </c>
      <c r="L141" s="33">
        <v>5</v>
      </c>
      <c r="M141" s="33">
        <v>0</v>
      </c>
      <c r="N141" s="33">
        <v>9</v>
      </c>
      <c r="O141" s="33">
        <f t="shared" si="4"/>
        <v>24</v>
      </c>
      <c r="P141" s="36"/>
      <c r="Q141" s="36"/>
      <c r="R141" s="36"/>
      <c r="S141" s="33"/>
      <c r="T141" s="36" t="s">
        <v>407</v>
      </c>
    </row>
    <row r="142" spans="1:20" ht="110.25" x14ac:dyDescent="0.25">
      <c r="A142" s="33" t="s">
        <v>20</v>
      </c>
      <c r="B142" s="79">
        <v>141</v>
      </c>
      <c r="C142" s="39" t="s">
        <v>189</v>
      </c>
      <c r="D142" s="36" t="s">
        <v>964</v>
      </c>
      <c r="E142" s="36" t="s">
        <v>210</v>
      </c>
      <c r="F142" s="33">
        <v>7</v>
      </c>
      <c r="G142" s="33">
        <v>2</v>
      </c>
      <c r="H142" s="33">
        <v>0</v>
      </c>
      <c r="I142" s="33">
        <v>0</v>
      </c>
      <c r="J142" s="33">
        <v>4</v>
      </c>
      <c r="K142" s="33">
        <v>0</v>
      </c>
      <c r="L142" s="33">
        <v>0</v>
      </c>
      <c r="M142" s="33">
        <v>0</v>
      </c>
      <c r="N142" s="33">
        <v>0</v>
      </c>
      <c r="O142" s="33">
        <f t="shared" si="4"/>
        <v>6</v>
      </c>
      <c r="P142" s="82"/>
      <c r="Q142" s="82"/>
      <c r="R142" s="82"/>
      <c r="S142" s="35"/>
      <c r="T142" s="36" t="s">
        <v>965</v>
      </c>
    </row>
    <row r="143" spans="1:20" ht="110.25" x14ac:dyDescent="0.25">
      <c r="A143" s="33" t="s">
        <v>20</v>
      </c>
      <c r="B143" s="79">
        <v>142</v>
      </c>
      <c r="C143" s="39" t="s">
        <v>189</v>
      </c>
      <c r="D143" s="36" t="s">
        <v>966</v>
      </c>
      <c r="E143" s="36" t="s">
        <v>210</v>
      </c>
      <c r="F143" s="33">
        <v>7</v>
      </c>
      <c r="G143" s="33">
        <v>0</v>
      </c>
      <c r="H143" s="33">
        <v>0</v>
      </c>
      <c r="I143" s="33">
        <v>0</v>
      </c>
      <c r="J143" s="33">
        <v>3</v>
      </c>
      <c r="K143" s="33">
        <v>0</v>
      </c>
      <c r="L143" s="33">
        <v>3</v>
      </c>
      <c r="M143" s="33">
        <v>0</v>
      </c>
      <c r="N143" s="33">
        <v>0</v>
      </c>
      <c r="O143" s="33">
        <f t="shared" si="4"/>
        <v>6</v>
      </c>
      <c r="P143" s="82"/>
      <c r="Q143" s="82"/>
      <c r="R143" s="82"/>
      <c r="S143" s="33"/>
      <c r="T143" s="36" t="s">
        <v>965</v>
      </c>
    </row>
    <row r="144" spans="1:20" ht="47.25" x14ac:dyDescent="0.25">
      <c r="A144" s="33" t="s">
        <v>20</v>
      </c>
      <c r="B144" s="79">
        <v>143</v>
      </c>
      <c r="C144" s="39" t="s">
        <v>189</v>
      </c>
      <c r="D144" s="36" t="s">
        <v>967</v>
      </c>
      <c r="E144" s="36" t="s">
        <v>216</v>
      </c>
      <c r="F144" s="33">
        <v>7</v>
      </c>
      <c r="G144" s="33">
        <v>3</v>
      </c>
      <c r="H144" s="33">
        <v>0</v>
      </c>
      <c r="I144" s="33">
        <v>0</v>
      </c>
      <c r="J144" s="33">
        <v>8</v>
      </c>
      <c r="K144" s="33">
        <v>0</v>
      </c>
      <c r="L144" s="33">
        <v>7</v>
      </c>
      <c r="M144" s="33">
        <v>0</v>
      </c>
      <c r="N144" s="33">
        <v>8</v>
      </c>
      <c r="O144" s="33">
        <f t="shared" si="4"/>
        <v>26</v>
      </c>
      <c r="P144" s="36"/>
      <c r="Q144" s="36"/>
      <c r="R144" s="36"/>
      <c r="S144" s="36"/>
      <c r="T144" s="36" t="s">
        <v>968</v>
      </c>
    </row>
    <row r="145" spans="1:20" ht="47.25" x14ac:dyDescent="0.25">
      <c r="A145" s="33" t="s">
        <v>20</v>
      </c>
      <c r="B145" s="79">
        <v>144</v>
      </c>
      <c r="C145" s="39" t="s">
        <v>189</v>
      </c>
      <c r="D145" s="36" t="s">
        <v>969</v>
      </c>
      <c r="E145" s="36" t="s">
        <v>210</v>
      </c>
      <c r="F145" s="33">
        <v>7</v>
      </c>
      <c r="G145" s="33">
        <v>9</v>
      </c>
      <c r="H145" s="33">
        <v>0</v>
      </c>
      <c r="I145" s="33">
        <v>0</v>
      </c>
      <c r="J145" s="33">
        <v>6</v>
      </c>
      <c r="K145" s="33">
        <v>0</v>
      </c>
      <c r="L145" s="33">
        <v>1</v>
      </c>
      <c r="M145" s="33">
        <v>0</v>
      </c>
      <c r="N145" s="33">
        <v>8</v>
      </c>
      <c r="O145" s="33">
        <f t="shared" si="4"/>
        <v>24</v>
      </c>
      <c r="P145" s="82"/>
      <c r="Q145" s="82"/>
      <c r="R145" s="82"/>
      <c r="S145" s="36"/>
      <c r="T145" s="36" t="s">
        <v>965</v>
      </c>
    </row>
    <row r="146" spans="1:20" ht="47.25" x14ac:dyDescent="0.25">
      <c r="A146" s="33" t="s">
        <v>20</v>
      </c>
      <c r="B146" s="79">
        <v>145</v>
      </c>
      <c r="C146" s="39" t="s">
        <v>189</v>
      </c>
      <c r="D146" s="33" t="s">
        <v>970</v>
      </c>
      <c r="E146" s="36" t="s">
        <v>225</v>
      </c>
      <c r="F146" s="33">
        <v>7</v>
      </c>
      <c r="G146" s="33">
        <v>0</v>
      </c>
      <c r="H146" s="33">
        <v>0</v>
      </c>
      <c r="I146" s="33">
        <v>0</v>
      </c>
      <c r="J146" s="33">
        <v>5</v>
      </c>
      <c r="K146" s="33">
        <v>0</v>
      </c>
      <c r="L146" s="33">
        <v>5</v>
      </c>
      <c r="M146" s="33">
        <v>0</v>
      </c>
      <c r="N146" s="33">
        <v>0</v>
      </c>
      <c r="O146" s="33">
        <f t="shared" si="4"/>
        <v>10</v>
      </c>
      <c r="P146" s="80"/>
      <c r="Q146" s="80"/>
      <c r="R146" s="80"/>
      <c r="S146" s="33"/>
      <c r="T146" s="33" t="s">
        <v>971</v>
      </c>
    </row>
    <row r="147" spans="1:20" ht="47.25" x14ac:dyDescent="0.25">
      <c r="A147" s="33" t="s">
        <v>20</v>
      </c>
      <c r="B147" s="79">
        <v>146</v>
      </c>
      <c r="C147" s="35" t="s">
        <v>185</v>
      </c>
      <c r="D147" s="36" t="s">
        <v>972</v>
      </c>
      <c r="E147" s="36" t="s">
        <v>187</v>
      </c>
      <c r="F147" s="33">
        <v>7</v>
      </c>
      <c r="G147" s="33">
        <v>4</v>
      </c>
      <c r="H147" s="33">
        <v>0</v>
      </c>
      <c r="I147" s="33">
        <v>0</v>
      </c>
      <c r="J147" s="33">
        <v>8</v>
      </c>
      <c r="K147" s="33">
        <v>0</v>
      </c>
      <c r="L147" s="33">
        <v>5</v>
      </c>
      <c r="M147" s="33">
        <v>0</v>
      </c>
      <c r="N147" s="33">
        <v>6</v>
      </c>
      <c r="O147" s="33">
        <f t="shared" si="4"/>
        <v>23</v>
      </c>
      <c r="P147" s="36"/>
      <c r="Q147" s="36"/>
      <c r="R147" s="36"/>
      <c r="S147" s="36"/>
      <c r="T147" s="36" t="s">
        <v>517</v>
      </c>
    </row>
    <row r="148" spans="1:20" ht="47.25" x14ac:dyDescent="0.25">
      <c r="A148" s="33" t="s">
        <v>20</v>
      </c>
      <c r="B148" s="79">
        <v>147</v>
      </c>
      <c r="C148" s="35" t="s">
        <v>185</v>
      </c>
      <c r="D148" s="36" t="s">
        <v>973</v>
      </c>
      <c r="E148" s="36" t="s">
        <v>187</v>
      </c>
      <c r="F148" s="33">
        <v>7</v>
      </c>
      <c r="G148" s="33">
        <v>3</v>
      </c>
      <c r="H148" s="33">
        <v>0</v>
      </c>
      <c r="I148" s="33">
        <v>0</v>
      </c>
      <c r="J148" s="33">
        <v>5</v>
      </c>
      <c r="K148" s="33">
        <v>0</v>
      </c>
      <c r="L148" s="33">
        <v>7</v>
      </c>
      <c r="M148" s="33">
        <v>0</v>
      </c>
      <c r="N148" s="33">
        <v>11</v>
      </c>
      <c r="O148" s="33">
        <f t="shared" si="4"/>
        <v>26</v>
      </c>
      <c r="P148" s="36"/>
      <c r="Q148" s="36"/>
      <c r="R148" s="36"/>
      <c r="S148" s="36"/>
      <c r="T148" s="36" t="s">
        <v>517</v>
      </c>
    </row>
    <row r="149" spans="1:20" ht="47.25" x14ac:dyDescent="0.25">
      <c r="A149" s="33" t="s">
        <v>20</v>
      </c>
      <c r="B149" s="79">
        <v>148</v>
      </c>
      <c r="C149" s="39" t="s">
        <v>189</v>
      </c>
      <c r="D149" s="36" t="s">
        <v>974</v>
      </c>
      <c r="E149" s="33" t="s">
        <v>199</v>
      </c>
      <c r="F149" s="33">
        <v>7</v>
      </c>
      <c r="G149" s="33">
        <v>2</v>
      </c>
      <c r="H149" s="33">
        <v>0</v>
      </c>
      <c r="I149" s="33">
        <v>0</v>
      </c>
      <c r="J149" s="33">
        <v>8</v>
      </c>
      <c r="K149" s="33">
        <v>0</v>
      </c>
      <c r="L149" s="33">
        <v>7</v>
      </c>
      <c r="M149" s="33">
        <v>4</v>
      </c>
      <c r="N149" s="33">
        <v>2</v>
      </c>
      <c r="O149" s="33">
        <f t="shared" si="4"/>
        <v>23</v>
      </c>
      <c r="P149" s="36"/>
      <c r="Q149" s="36"/>
      <c r="R149" s="36"/>
      <c r="S149" s="33"/>
      <c r="T149" s="36" t="s">
        <v>975</v>
      </c>
    </row>
    <row r="150" spans="1:20" ht="47.25" x14ac:dyDescent="0.25">
      <c r="A150" s="33" t="s">
        <v>20</v>
      </c>
      <c r="B150" s="79">
        <v>149</v>
      </c>
      <c r="C150" s="39" t="s">
        <v>189</v>
      </c>
      <c r="D150" s="36" t="s">
        <v>976</v>
      </c>
      <c r="E150" s="33" t="s">
        <v>199</v>
      </c>
      <c r="F150" s="33">
        <v>7</v>
      </c>
      <c r="G150" s="33">
        <v>2</v>
      </c>
      <c r="H150" s="33">
        <v>0</v>
      </c>
      <c r="I150" s="33">
        <v>0</v>
      </c>
      <c r="J150" s="33">
        <v>7</v>
      </c>
      <c r="K150" s="33">
        <v>0</v>
      </c>
      <c r="L150" s="33">
        <v>7</v>
      </c>
      <c r="M150" s="33">
        <v>0</v>
      </c>
      <c r="N150" s="33">
        <v>6</v>
      </c>
      <c r="O150" s="33">
        <f t="shared" si="4"/>
        <v>22</v>
      </c>
      <c r="P150" s="36"/>
      <c r="Q150" s="36"/>
      <c r="R150" s="36"/>
      <c r="S150" s="36"/>
      <c r="T150" s="36" t="s">
        <v>975</v>
      </c>
    </row>
    <row r="151" spans="1:20" ht="47.25" x14ac:dyDescent="0.25">
      <c r="A151" s="33" t="s">
        <v>20</v>
      </c>
      <c r="B151" s="79">
        <v>150</v>
      </c>
      <c r="C151" s="39" t="s">
        <v>48</v>
      </c>
      <c r="D151" s="36" t="s">
        <v>977</v>
      </c>
      <c r="E151" s="36" t="s">
        <v>605</v>
      </c>
      <c r="F151" s="33">
        <v>7</v>
      </c>
      <c r="G151" s="33">
        <v>4</v>
      </c>
      <c r="H151" s="33">
        <v>0</v>
      </c>
      <c r="I151" s="33">
        <v>0</v>
      </c>
      <c r="J151" s="33">
        <v>6</v>
      </c>
      <c r="K151" s="33">
        <v>0</v>
      </c>
      <c r="L151" s="33">
        <v>7</v>
      </c>
      <c r="M151" s="33">
        <v>0</v>
      </c>
      <c r="N151" s="33">
        <v>7</v>
      </c>
      <c r="O151" s="33">
        <f t="shared" si="4"/>
        <v>24</v>
      </c>
      <c r="P151" s="36"/>
      <c r="Q151" s="36"/>
      <c r="R151" s="36"/>
      <c r="S151" s="35"/>
      <c r="T151" s="36" t="s">
        <v>978</v>
      </c>
    </row>
    <row r="152" spans="1:20" ht="47.25" x14ac:dyDescent="0.25">
      <c r="A152" s="33" t="s">
        <v>20</v>
      </c>
      <c r="B152" s="79">
        <v>151</v>
      </c>
      <c r="C152" s="39" t="s">
        <v>48</v>
      </c>
      <c r="D152" s="36" t="s">
        <v>979</v>
      </c>
      <c r="E152" s="36" t="s">
        <v>61</v>
      </c>
      <c r="F152" s="33">
        <v>7</v>
      </c>
      <c r="G152" s="33">
        <v>4</v>
      </c>
      <c r="H152" s="33">
        <v>0</v>
      </c>
      <c r="I152" s="33">
        <v>0</v>
      </c>
      <c r="J152" s="33">
        <v>7</v>
      </c>
      <c r="K152" s="33">
        <v>0</v>
      </c>
      <c r="L152" s="33">
        <v>7</v>
      </c>
      <c r="M152" s="33">
        <v>0</v>
      </c>
      <c r="N152" s="33">
        <v>8</v>
      </c>
      <c r="O152" s="33">
        <f t="shared" si="4"/>
        <v>26</v>
      </c>
      <c r="P152" s="36"/>
      <c r="Q152" s="36"/>
      <c r="R152" s="36"/>
      <c r="S152" s="35"/>
      <c r="T152" s="36" t="s">
        <v>863</v>
      </c>
    </row>
  </sheetData>
  <autoFilter ref="A1:T152" xr:uid="{00000000-0009-0000-0000-000000000000}"/>
  <pageMargins left="0.7" right="0.7" top="0.75" bottom="0.75" header="0.3" footer="0.3"/>
  <pageSetup paperSize="9" orientation="portrait" r:id="rId1"/>
  <ignoredErrors>
    <ignoredError sqref="O2:O29 O30:O35 O37:O40 O43:O59 O60 O62 O65 O66:O79 O80:O100 O101:O116 O145:O147 O1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1"/>
  <sheetViews>
    <sheetView zoomScale="71" zoomScaleNormal="71" workbookViewId="0">
      <selection activeCell="M14" sqref="M14"/>
    </sheetView>
  </sheetViews>
  <sheetFormatPr defaultRowHeight="15" x14ac:dyDescent="0.25"/>
  <cols>
    <col min="1" max="1" width="11.28515625" style="65" customWidth="1"/>
    <col min="2" max="2" width="9.140625" style="65"/>
    <col min="3" max="3" width="48.28515625" style="65" customWidth="1"/>
    <col min="4" max="4" width="35.7109375" style="65" customWidth="1"/>
    <col min="5" max="5" width="72.140625" style="65" customWidth="1"/>
    <col min="6" max="18" width="9.140625" style="65"/>
    <col min="19" max="19" width="15" style="65" customWidth="1"/>
    <col min="20" max="20" width="20.42578125" style="65" customWidth="1"/>
    <col min="21" max="16384" width="9.140625" style="65"/>
  </cols>
  <sheetData>
    <row r="1" spans="1:20" ht="110.25" x14ac:dyDescent="0.25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92" t="s">
        <v>5</v>
      </c>
      <c r="G1" s="92" t="s">
        <v>6</v>
      </c>
      <c r="H1" s="92" t="s">
        <v>7</v>
      </c>
      <c r="I1" s="92" t="s">
        <v>8</v>
      </c>
      <c r="J1" s="92" t="s">
        <v>9</v>
      </c>
      <c r="K1" s="92" t="s">
        <v>10</v>
      </c>
      <c r="L1" s="92" t="s">
        <v>11</v>
      </c>
      <c r="M1" s="92" t="s">
        <v>12</v>
      </c>
      <c r="N1" s="92" t="s">
        <v>13</v>
      </c>
      <c r="O1" s="58" t="s">
        <v>14</v>
      </c>
      <c r="P1" s="93" t="s">
        <v>15</v>
      </c>
      <c r="Q1" s="93" t="s">
        <v>16</v>
      </c>
      <c r="R1" s="93" t="s">
        <v>17</v>
      </c>
      <c r="S1" s="94" t="s">
        <v>18</v>
      </c>
      <c r="T1" s="58" t="s">
        <v>19</v>
      </c>
    </row>
    <row r="2" spans="1:20" ht="31.5" x14ac:dyDescent="0.25">
      <c r="A2" s="33" t="s">
        <v>20</v>
      </c>
      <c r="B2" s="33">
        <v>1</v>
      </c>
      <c r="C2" s="36" t="s">
        <v>981</v>
      </c>
      <c r="D2" s="36" t="s">
        <v>982</v>
      </c>
      <c r="E2" s="36" t="s">
        <v>983</v>
      </c>
      <c r="F2" s="77">
        <v>8</v>
      </c>
      <c r="G2" s="77">
        <v>2</v>
      </c>
      <c r="H2" s="77">
        <v>0</v>
      </c>
      <c r="I2" s="77">
        <v>0</v>
      </c>
      <c r="J2" s="77">
        <v>9</v>
      </c>
      <c r="K2" s="77">
        <v>0</v>
      </c>
      <c r="L2" s="77">
        <v>7.5</v>
      </c>
      <c r="M2" s="77">
        <v>0</v>
      </c>
      <c r="N2" s="77">
        <v>8.5</v>
      </c>
      <c r="O2" s="77">
        <f t="shared" ref="O2:O33" si="0">SUM(G2:N2)</f>
        <v>27</v>
      </c>
      <c r="P2" s="77"/>
      <c r="Q2" s="77"/>
      <c r="R2" s="36"/>
      <c r="S2" s="35"/>
      <c r="T2" s="36" t="s">
        <v>984</v>
      </c>
    </row>
    <row r="3" spans="1:20" ht="47.25" x14ac:dyDescent="0.25">
      <c r="A3" s="33" t="s">
        <v>20</v>
      </c>
      <c r="B3" s="33">
        <v>2</v>
      </c>
      <c r="C3" s="35" t="s">
        <v>185</v>
      </c>
      <c r="D3" s="33" t="s">
        <v>985</v>
      </c>
      <c r="E3" s="36" t="s">
        <v>651</v>
      </c>
      <c r="F3" s="77">
        <v>8</v>
      </c>
      <c r="G3" s="77">
        <v>4</v>
      </c>
      <c r="H3" s="77">
        <v>0</v>
      </c>
      <c r="I3" s="77">
        <v>0</v>
      </c>
      <c r="J3" s="77">
        <v>11</v>
      </c>
      <c r="K3" s="77">
        <v>0</v>
      </c>
      <c r="L3" s="77">
        <v>6.5</v>
      </c>
      <c r="M3" s="77">
        <v>0</v>
      </c>
      <c r="N3" s="77">
        <v>11</v>
      </c>
      <c r="O3" s="77">
        <f t="shared" si="0"/>
        <v>32.5</v>
      </c>
      <c r="P3" s="77"/>
      <c r="Q3" s="77"/>
      <c r="R3" s="33"/>
      <c r="S3" s="33"/>
      <c r="T3" s="33" t="s">
        <v>986</v>
      </c>
    </row>
    <row r="4" spans="1:20" ht="47.25" x14ac:dyDescent="0.25">
      <c r="A4" s="33" t="s">
        <v>20</v>
      </c>
      <c r="B4" s="33">
        <v>3</v>
      </c>
      <c r="C4" s="35" t="s">
        <v>185</v>
      </c>
      <c r="D4" s="33" t="s">
        <v>987</v>
      </c>
      <c r="E4" s="36" t="s">
        <v>651</v>
      </c>
      <c r="F4" s="77">
        <v>8</v>
      </c>
      <c r="G4" s="77">
        <v>4</v>
      </c>
      <c r="H4" s="77">
        <v>0</v>
      </c>
      <c r="I4" s="77">
        <v>0</v>
      </c>
      <c r="J4" s="77">
        <v>5</v>
      </c>
      <c r="K4" s="77">
        <v>0</v>
      </c>
      <c r="L4" s="77">
        <v>2.5</v>
      </c>
      <c r="M4" s="77">
        <v>0</v>
      </c>
      <c r="N4" s="77">
        <v>11.5</v>
      </c>
      <c r="O4" s="77">
        <f t="shared" si="0"/>
        <v>23</v>
      </c>
      <c r="P4" s="77"/>
      <c r="Q4" s="77"/>
      <c r="R4" s="33"/>
      <c r="S4" s="36"/>
      <c r="T4" s="33" t="s">
        <v>986</v>
      </c>
    </row>
    <row r="5" spans="1:20" ht="47.25" x14ac:dyDescent="0.25">
      <c r="A5" s="33" t="s">
        <v>20</v>
      </c>
      <c r="B5" s="33">
        <v>4</v>
      </c>
      <c r="C5" s="35" t="s">
        <v>185</v>
      </c>
      <c r="D5" s="33" t="s">
        <v>988</v>
      </c>
      <c r="E5" s="36" t="s">
        <v>651</v>
      </c>
      <c r="F5" s="77">
        <v>8</v>
      </c>
      <c r="G5" s="77">
        <v>6</v>
      </c>
      <c r="H5" s="77">
        <v>0</v>
      </c>
      <c r="I5" s="77">
        <v>0</v>
      </c>
      <c r="J5" s="77">
        <v>10</v>
      </c>
      <c r="K5" s="77">
        <v>0</v>
      </c>
      <c r="L5" s="77">
        <v>6.5</v>
      </c>
      <c r="M5" s="77">
        <v>0</v>
      </c>
      <c r="N5" s="77">
        <v>6.5</v>
      </c>
      <c r="O5" s="77">
        <f t="shared" si="0"/>
        <v>29</v>
      </c>
      <c r="P5" s="77"/>
      <c r="Q5" s="77"/>
      <c r="R5" s="33"/>
      <c r="S5" s="33"/>
      <c r="T5" s="33" t="s">
        <v>986</v>
      </c>
    </row>
    <row r="6" spans="1:20" ht="47.25" x14ac:dyDescent="0.25">
      <c r="A6" s="33" t="s">
        <v>20</v>
      </c>
      <c r="B6" s="33">
        <v>5</v>
      </c>
      <c r="C6" s="35" t="s">
        <v>185</v>
      </c>
      <c r="D6" s="33" t="s">
        <v>989</v>
      </c>
      <c r="E6" s="36" t="s">
        <v>651</v>
      </c>
      <c r="F6" s="77">
        <v>8</v>
      </c>
      <c r="G6" s="77">
        <v>4</v>
      </c>
      <c r="H6" s="77">
        <v>0</v>
      </c>
      <c r="I6" s="77">
        <v>0</v>
      </c>
      <c r="J6" s="77">
        <v>9</v>
      </c>
      <c r="K6" s="77">
        <v>0</v>
      </c>
      <c r="L6" s="77">
        <v>6.5</v>
      </c>
      <c r="M6" s="77">
        <v>0</v>
      </c>
      <c r="N6" s="77">
        <v>0</v>
      </c>
      <c r="O6" s="77">
        <f t="shared" si="0"/>
        <v>19.5</v>
      </c>
      <c r="P6" s="77"/>
      <c r="Q6" s="77"/>
      <c r="R6" s="33"/>
      <c r="S6" s="36"/>
      <c r="T6" s="33" t="s">
        <v>986</v>
      </c>
    </row>
    <row r="7" spans="1:20" ht="47.25" x14ac:dyDescent="0.25">
      <c r="A7" s="33" t="s">
        <v>20</v>
      </c>
      <c r="B7" s="33">
        <v>6</v>
      </c>
      <c r="C7" s="35" t="s">
        <v>185</v>
      </c>
      <c r="D7" s="33" t="s">
        <v>990</v>
      </c>
      <c r="E7" s="36" t="s">
        <v>651</v>
      </c>
      <c r="F7" s="77">
        <v>8</v>
      </c>
      <c r="G7" s="77">
        <v>2</v>
      </c>
      <c r="H7" s="77">
        <v>0</v>
      </c>
      <c r="I7" s="77">
        <v>0</v>
      </c>
      <c r="J7" s="77">
        <v>4</v>
      </c>
      <c r="K7" s="77">
        <v>2</v>
      </c>
      <c r="L7" s="77">
        <v>6</v>
      </c>
      <c r="M7" s="77">
        <v>0</v>
      </c>
      <c r="N7" s="77">
        <v>11</v>
      </c>
      <c r="O7" s="77">
        <f t="shared" si="0"/>
        <v>25</v>
      </c>
      <c r="P7" s="77"/>
      <c r="Q7" s="77"/>
      <c r="R7" s="33"/>
      <c r="S7" s="33"/>
      <c r="T7" s="33" t="s">
        <v>986</v>
      </c>
    </row>
    <row r="8" spans="1:20" ht="47.25" x14ac:dyDescent="0.25">
      <c r="A8" s="33" t="s">
        <v>20</v>
      </c>
      <c r="B8" s="33">
        <v>7</v>
      </c>
      <c r="C8" s="35" t="s">
        <v>185</v>
      </c>
      <c r="D8" s="33" t="s">
        <v>991</v>
      </c>
      <c r="E8" s="36" t="s">
        <v>651</v>
      </c>
      <c r="F8" s="77">
        <v>8</v>
      </c>
      <c r="G8" s="77">
        <v>6</v>
      </c>
      <c r="H8" s="77">
        <v>0</v>
      </c>
      <c r="I8" s="77">
        <v>0</v>
      </c>
      <c r="J8" s="77">
        <v>9</v>
      </c>
      <c r="K8" s="77">
        <v>0</v>
      </c>
      <c r="L8" s="77">
        <v>8</v>
      </c>
      <c r="M8" s="77">
        <v>0</v>
      </c>
      <c r="N8" s="77">
        <v>11</v>
      </c>
      <c r="O8" s="77">
        <f t="shared" si="0"/>
        <v>34</v>
      </c>
      <c r="P8" s="77"/>
      <c r="Q8" s="77"/>
      <c r="R8" s="33"/>
      <c r="S8" s="35"/>
      <c r="T8" s="33" t="s">
        <v>986</v>
      </c>
    </row>
    <row r="9" spans="1:20" ht="47.25" x14ac:dyDescent="0.25">
      <c r="A9" s="33" t="s">
        <v>20</v>
      </c>
      <c r="B9" s="33">
        <v>8</v>
      </c>
      <c r="C9" s="35" t="s">
        <v>185</v>
      </c>
      <c r="D9" s="33" t="s">
        <v>992</v>
      </c>
      <c r="E9" s="36" t="s">
        <v>651</v>
      </c>
      <c r="F9" s="77">
        <v>8</v>
      </c>
      <c r="G9" s="77">
        <v>4</v>
      </c>
      <c r="H9" s="77">
        <v>0</v>
      </c>
      <c r="I9" s="77">
        <v>0</v>
      </c>
      <c r="J9" s="77">
        <v>4</v>
      </c>
      <c r="K9" s="77">
        <v>0</v>
      </c>
      <c r="L9" s="77">
        <v>6.5</v>
      </c>
      <c r="M9" s="77">
        <v>0</v>
      </c>
      <c r="N9" s="77">
        <v>11</v>
      </c>
      <c r="O9" s="77">
        <f t="shared" si="0"/>
        <v>25.5</v>
      </c>
      <c r="P9" s="77"/>
      <c r="Q9" s="77"/>
      <c r="R9" s="33"/>
      <c r="S9" s="36"/>
      <c r="T9" s="33" t="s">
        <v>986</v>
      </c>
    </row>
    <row r="10" spans="1:20" ht="47.25" x14ac:dyDescent="0.25">
      <c r="A10" s="33" t="s">
        <v>20</v>
      </c>
      <c r="B10" s="33">
        <v>9</v>
      </c>
      <c r="C10" s="35" t="s">
        <v>185</v>
      </c>
      <c r="D10" s="33" t="s">
        <v>993</v>
      </c>
      <c r="E10" s="36" t="s">
        <v>187</v>
      </c>
      <c r="F10" s="77">
        <v>8</v>
      </c>
      <c r="G10" s="77">
        <v>6</v>
      </c>
      <c r="H10" s="77">
        <v>0</v>
      </c>
      <c r="I10" s="77">
        <v>0</v>
      </c>
      <c r="J10" s="77">
        <v>5</v>
      </c>
      <c r="K10" s="77">
        <v>0</v>
      </c>
      <c r="L10" s="77">
        <v>5</v>
      </c>
      <c r="M10" s="77">
        <v>0</v>
      </c>
      <c r="N10" s="77">
        <v>7</v>
      </c>
      <c r="O10" s="77">
        <f t="shared" si="0"/>
        <v>23</v>
      </c>
      <c r="P10" s="77"/>
      <c r="Q10" s="77"/>
      <c r="R10" s="33"/>
      <c r="S10" s="35"/>
      <c r="T10" s="33" t="s">
        <v>994</v>
      </c>
    </row>
    <row r="11" spans="1:20" ht="47.25" x14ac:dyDescent="0.25">
      <c r="A11" s="33" t="s">
        <v>20</v>
      </c>
      <c r="B11" s="33">
        <v>10</v>
      </c>
      <c r="C11" s="35" t="s">
        <v>185</v>
      </c>
      <c r="D11" s="36" t="s">
        <v>995</v>
      </c>
      <c r="E11" s="36" t="s">
        <v>187</v>
      </c>
      <c r="F11" s="77">
        <v>8</v>
      </c>
      <c r="G11" s="77">
        <v>0</v>
      </c>
      <c r="H11" s="77">
        <v>0</v>
      </c>
      <c r="I11" s="77">
        <v>0</v>
      </c>
      <c r="J11" s="77">
        <v>12</v>
      </c>
      <c r="K11" s="77">
        <v>0</v>
      </c>
      <c r="L11" s="77">
        <v>7</v>
      </c>
      <c r="M11" s="77">
        <v>0</v>
      </c>
      <c r="N11" s="77">
        <v>10</v>
      </c>
      <c r="O11" s="77">
        <f t="shared" si="0"/>
        <v>29</v>
      </c>
      <c r="P11" s="77"/>
      <c r="Q11" s="77"/>
      <c r="R11" s="36"/>
      <c r="S11" s="95"/>
      <c r="T11" s="36" t="s">
        <v>994</v>
      </c>
    </row>
    <row r="12" spans="1:20" ht="47.25" x14ac:dyDescent="0.25">
      <c r="A12" s="33" t="s">
        <v>20</v>
      </c>
      <c r="B12" s="33">
        <v>11</v>
      </c>
      <c r="C12" s="35" t="s">
        <v>185</v>
      </c>
      <c r="D12" s="36" t="s">
        <v>996</v>
      </c>
      <c r="E12" s="38" t="s">
        <v>238</v>
      </c>
      <c r="F12" s="77">
        <v>8</v>
      </c>
      <c r="G12" s="77">
        <v>4</v>
      </c>
      <c r="H12" s="77">
        <v>0</v>
      </c>
      <c r="I12" s="77">
        <v>0</v>
      </c>
      <c r="J12" s="77">
        <v>4</v>
      </c>
      <c r="K12" s="77">
        <v>0</v>
      </c>
      <c r="L12" s="77">
        <v>7</v>
      </c>
      <c r="M12" s="77">
        <v>0</v>
      </c>
      <c r="N12" s="77">
        <v>10</v>
      </c>
      <c r="O12" s="77">
        <f t="shared" si="0"/>
        <v>25</v>
      </c>
      <c r="P12" s="77"/>
      <c r="Q12" s="77"/>
      <c r="R12" s="36"/>
      <c r="S12" s="36"/>
      <c r="T12" s="36" t="s">
        <v>239</v>
      </c>
    </row>
    <row r="13" spans="1:20" ht="47.25" x14ac:dyDescent="0.25">
      <c r="A13" s="33" t="s">
        <v>20</v>
      </c>
      <c r="B13" s="33">
        <v>12</v>
      </c>
      <c r="C13" s="35" t="s">
        <v>185</v>
      </c>
      <c r="D13" s="61" t="s">
        <v>997</v>
      </c>
      <c r="E13" s="38" t="s">
        <v>243</v>
      </c>
      <c r="F13" s="77">
        <v>8</v>
      </c>
      <c r="G13" s="77">
        <v>0</v>
      </c>
      <c r="H13" s="77">
        <v>3</v>
      </c>
      <c r="I13" s="77">
        <v>0</v>
      </c>
      <c r="J13" s="77">
        <v>10</v>
      </c>
      <c r="K13" s="77">
        <v>0</v>
      </c>
      <c r="L13" s="77">
        <v>7</v>
      </c>
      <c r="M13" s="77">
        <v>0</v>
      </c>
      <c r="N13" s="77">
        <v>9</v>
      </c>
      <c r="O13" s="77">
        <f t="shared" si="0"/>
        <v>29</v>
      </c>
      <c r="P13" s="77"/>
      <c r="Q13" s="77"/>
      <c r="R13" s="36"/>
      <c r="S13" s="35"/>
      <c r="T13" s="36" t="s">
        <v>998</v>
      </c>
    </row>
    <row r="14" spans="1:20" ht="47.25" x14ac:dyDescent="0.25">
      <c r="A14" s="33" t="s">
        <v>20</v>
      </c>
      <c r="B14" s="33">
        <v>13</v>
      </c>
      <c r="C14" s="35" t="s">
        <v>185</v>
      </c>
      <c r="D14" s="36" t="s">
        <v>999</v>
      </c>
      <c r="E14" s="38" t="s">
        <v>238</v>
      </c>
      <c r="F14" s="77">
        <v>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f t="shared" si="0"/>
        <v>0</v>
      </c>
      <c r="P14" s="77"/>
      <c r="Q14" s="77"/>
      <c r="R14" s="36"/>
      <c r="S14" s="36"/>
      <c r="T14" s="36" t="s">
        <v>239</v>
      </c>
    </row>
    <row r="15" spans="1:20" ht="47.25" x14ac:dyDescent="0.25">
      <c r="A15" s="33" t="s">
        <v>20</v>
      </c>
      <c r="B15" s="33">
        <v>14</v>
      </c>
      <c r="C15" s="35" t="s">
        <v>185</v>
      </c>
      <c r="D15" s="61" t="s">
        <v>1000</v>
      </c>
      <c r="E15" s="38" t="s">
        <v>243</v>
      </c>
      <c r="F15" s="77">
        <v>8</v>
      </c>
      <c r="G15" s="77">
        <v>2</v>
      </c>
      <c r="H15" s="77">
        <v>7</v>
      </c>
      <c r="I15" s="77">
        <v>0</v>
      </c>
      <c r="J15" s="77">
        <v>13</v>
      </c>
      <c r="K15" s="77">
        <v>0</v>
      </c>
      <c r="L15" s="77">
        <v>8</v>
      </c>
      <c r="M15" s="77">
        <v>0</v>
      </c>
      <c r="N15" s="77">
        <v>7</v>
      </c>
      <c r="O15" s="77">
        <f t="shared" si="0"/>
        <v>37</v>
      </c>
      <c r="P15" s="77"/>
      <c r="Q15" s="77"/>
      <c r="R15" s="36"/>
      <c r="S15" s="36"/>
      <c r="T15" s="36" t="s">
        <v>998</v>
      </c>
    </row>
    <row r="16" spans="1:20" ht="47.25" x14ac:dyDescent="0.25">
      <c r="A16" s="33" t="s">
        <v>20</v>
      </c>
      <c r="B16" s="33">
        <v>15</v>
      </c>
      <c r="C16" s="35" t="s">
        <v>185</v>
      </c>
      <c r="D16" s="61" t="s">
        <v>1001</v>
      </c>
      <c r="E16" s="38" t="s">
        <v>243</v>
      </c>
      <c r="F16" s="77">
        <v>8</v>
      </c>
      <c r="G16" s="77">
        <v>8</v>
      </c>
      <c r="H16" s="77">
        <v>4</v>
      </c>
      <c r="I16" s="77">
        <v>1</v>
      </c>
      <c r="J16" s="77">
        <v>10</v>
      </c>
      <c r="K16" s="77">
        <v>0</v>
      </c>
      <c r="L16" s="77">
        <v>6</v>
      </c>
      <c r="M16" s="77">
        <v>0</v>
      </c>
      <c r="N16" s="77">
        <v>10</v>
      </c>
      <c r="O16" s="77">
        <f t="shared" si="0"/>
        <v>39</v>
      </c>
      <c r="P16" s="77"/>
      <c r="Q16" s="77"/>
      <c r="R16" s="36"/>
      <c r="S16" s="33"/>
      <c r="T16" s="36" t="s">
        <v>998</v>
      </c>
    </row>
    <row r="17" spans="1:20" ht="47.25" x14ac:dyDescent="0.25">
      <c r="A17" s="33" t="s">
        <v>20</v>
      </c>
      <c r="B17" s="33">
        <v>16</v>
      </c>
      <c r="C17" s="35" t="s">
        <v>185</v>
      </c>
      <c r="D17" s="61" t="s">
        <v>1002</v>
      </c>
      <c r="E17" s="38" t="s">
        <v>243</v>
      </c>
      <c r="F17" s="77">
        <v>8</v>
      </c>
      <c r="G17" s="77">
        <v>5</v>
      </c>
      <c r="H17" s="77">
        <v>7</v>
      </c>
      <c r="I17" s="77">
        <v>0</v>
      </c>
      <c r="J17" s="77">
        <v>11</v>
      </c>
      <c r="K17" s="77">
        <v>0</v>
      </c>
      <c r="L17" s="77">
        <v>9.5</v>
      </c>
      <c r="M17" s="77">
        <v>0</v>
      </c>
      <c r="N17" s="77">
        <v>10</v>
      </c>
      <c r="O17" s="77">
        <f t="shared" si="0"/>
        <v>42.5</v>
      </c>
      <c r="P17" s="77"/>
      <c r="Q17" s="77"/>
      <c r="R17" s="36"/>
      <c r="S17" s="36"/>
      <c r="T17" s="36" t="s">
        <v>998</v>
      </c>
    </row>
    <row r="18" spans="1:20" ht="47.25" x14ac:dyDescent="0.25">
      <c r="A18" s="33" t="s">
        <v>20</v>
      </c>
      <c r="B18" s="33">
        <v>17</v>
      </c>
      <c r="C18" s="35" t="s">
        <v>185</v>
      </c>
      <c r="D18" s="61" t="s">
        <v>1003</v>
      </c>
      <c r="E18" s="38" t="s">
        <v>243</v>
      </c>
      <c r="F18" s="77">
        <v>8</v>
      </c>
      <c r="G18" s="77">
        <v>8</v>
      </c>
      <c r="H18" s="77">
        <v>6</v>
      </c>
      <c r="I18" s="77">
        <v>0</v>
      </c>
      <c r="J18" s="77">
        <v>10</v>
      </c>
      <c r="K18" s="77">
        <v>4</v>
      </c>
      <c r="L18" s="77">
        <v>9.5</v>
      </c>
      <c r="M18" s="77">
        <v>0</v>
      </c>
      <c r="N18" s="77">
        <v>10</v>
      </c>
      <c r="O18" s="77">
        <f t="shared" si="0"/>
        <v>47.5</v>
      </c>
      <c r="P18" s="77"/>
      <c r="Q18" s="77"/>
      <c r="R18" s="36"/>
      <c r="S18" s="36"/>
      <c r="T18" s="36" t="s">
        <v>998</v>
      </c>
    </row>
    <row r="19" spans="1:20" ht="47.25" x14ac:dyDescent="0.25">
      <c r="A19" s="33" t="s">
        <v>20</v>
      </c>
      <c r="B19" s="33">
        <v>18</v>
      </c>
      <c r="C19" s="35" t="s">
        <v>185</v>
      </c>
      <c r="D19" s="61" t="s">
        <v>1004</v>
      </c>
      <c r="E19" s="38" t="s">
        <v>243</v>
      </c>
      <c r="F19" s="77">
        <v>8</v>
      </c>
      <c r="G19" s="77">
        <v>9</v>
      </c>
      <c r="H19" s="77">
        <v>7</v>
      </c>
      <c r="I19" s="77">
        <v>2</v>
      </c>
      <c r="J19" s="77">
        <v>0</v>
      </c>
      <c r="K19" s="77">
        <v>4</v>
      </c>
      <c r="L19" s="77">
        <v>0</v>
      </c>
      <c r="M19" s="77">
        <v>0</v>
      </c>
      <c r="N19" s="77">
        <v>9</v>
      </c>
      <c r="O19" s="77">
        <f t="shared" si="0"/>
        <v>31</v>
      </c>
      <c r="P19" s="77"/>
      <c r="Q19" s="77"/>
      <c r="R19" s="36"/>
      <c r="S19" s="35"/>
      <c r="T19" s="36" t="s">
        <v>998</v>
      </c>
    </row>
    <row r="20" spans="1:20" ht="47.25" x14ac:dyDescent="0.25">
      <c r="A20" s="33" t="s">
        <v>20</v>
      </c>
      <c r="B20" s="33">
        <v>19</v>
      </c>
      <c r="C20" s="35" t="s">
        <v>185</v>
      </c>
      <c r="D20" s="61" t="s">
        <v>1005</v>
      </c>
      <c r="E20" s="38" t="s">
        <v>243</v>
      </c>
      <c r="F20" s="77">
        <v>8</v>
      </c>
      <c r="G20" s="77">
        <v>8</v>
      </c>
      <c r="H20" s="77">
        <v>7</v>
      </c>
      <c r="I20" s="77">
        <v>3</v>
      </c>
      <c r="J20" s="77">
        <v>12</v>
      </c>
      <c r="K20" s="77">
        <v>4</v>
      </c>
      <c r="L20" s="77">
        <v>0</v>
      </c>
      <c r="M20" s="77">
        <v>0</v>
      </c>
      <c r="N20" s="77">
        <v>9</v>
      </c>
      <c r="O20" s="77">
        <f t="shared" si="0"/>
        <v>43</v>
      </c>
      <c r="P20" s="77"/>
      <c r="Q20" s="77"/>
      <c r="R20" s="36"/>
      <c r="S20" s="33"/>
      <c r="T20" s="36" t="s">
        <v>998</v>
      </c>
    </row>
    <row r="21" spans="1:20" ht="47.25" x14ac:dyDescent="0.25">
      <c r="A21" s="33" t="s">
        <v>20</v>
      </c>
      <c r="B21" s="33">
        <v>20</v>
      </c>
      <c r="C21" s="33" t="s">
        <v>185</v>
      </c>
      <c r="D21" s="60" t="s">
        <v>1006</v>
      </c>
      <c r="E21" s="42" t="s">
        <v>243</v>
      </c>
      <c r="F21" s="77">
        <v>8</v>
      </c>
      <c r="G21" s="77">
        <v>9</v>
      </c>
      <c r="H21" s="77">
        <v>7</v>
      </c>
      <c r="I21" s="77">
        <v>2</v>
      </c>
      <c r="J21" s="77">
        <v>8</v>
      </c>
      <c r="K21" s="77">
        <v>0</v>
      </c>
      <c r="L21" s="77">
        <v>7</v>
      </c>
      <c r="M21" s="77">
        <v>0</v>
      </c>
      <c r="N21" s="77">
        <v>7</v>
      </c>
      <c r="O21" s="77">
        <f t="shared" si="0"/>
        <v>40</v>
      </c>
      <c r="P21" s="77"/>
      <c r="Q21" s="77"/>
      <c r="R21" s="36"/>
      <c r="S21" s="36"/>
      <c r="T21" s="36" t="s">
        <v>998</v>
      </c>
    </row>
    <row r="22" spans="1:20" ht="47.25" x14ac:dyDescent="0.25">
      <c r="A22" s="33" t="s">
        <v>20</v>
      </c>
      <c r="B22" s="33">
        <v>21</v>
      </c>
      <c r="C22" s="35" t="s">
        <v>185</v>
      </c>
      <c r="D22" s="61" t="s">
        <v>1007</v>
      </c>
      <c r="E22" s="38" t="s">
        <v>243</v>
      </c>
      <c r="F22" s="77">
        <v>8</v>
      </c>
      <c r="G22" s="77">
        <v>7</v>
      </c>
      <c r="H22" s="77">
        <v>7</v>
      </c>
      <c r="I22" s="77">
        <v>3</v>
      </c>
      <c r="J22" s="77">
        <v>13</v>
      </c>
      <c r="K22" s="77">
        <v>4</v>
      </c>
      <c r="L22" s="77">
        <v>0</v>
      </c>
      <c r="M22" s="77">
        <v>0</v>
      </c>
      <c r="N22" s="77">
        <v>9</v>
      </c>
      <c r="O22" s="77">
        <f t="shared" si="0"/>
        <v>43</v>
      </c>
      <c r="P22" s="77"/>
      <c r="Q22" s="77"/>
      <c r="R22" s="36"/>
      <c r="S22" s="36"/>
      <c r="T22" s="36" t="s">
        <v>998</v>
      </c>
    </row>
    <row r="23" spans="1:20" ht="47.25" x14ac:dyDescent="0.25">
      <c r="A23" s="33" t="s">
        <v>20</v>
      </c>
      <c r="B23" s="33">
        <v>22</v>
      </c>
      <c r="C23" s="35" t="s">
        <v>185</v>
      </c>
      <c r="D23" s="61" t="s">
        <v>1008</v>
      </c>
      <c r="E23" s="38" t="s">
        <v>243</v>
      </c>
      <c r="F23" s="77">
        <v>8</v>
      </c>
      <c r="G23" s="77">
        <v>9</v>
      </c>
      <c r="H23" s="77">
        <v>7</v>
      </c>
      <c r="I23" s="77">
        <v>4</v>
      </c>
      <c r="J23" s="77">
        <v>9</v>
      </c>
      <c r="K23" s="77">
        <v>0</v>
      </c>
      <c r="L23" s="77">
        <v>8</v>
      </c>
      <c r="M23" s="77">
        <v>0</v>
      </c>
      <c r="N23" s="77">
        <v>11</v>
      </c>
      <c r="O23" s="77">
        <f t="shared" si="0"/>
        <v>48</v>
      </c>
      <c r="P23" s="77"/>
      <c r="Q23" s="77"/>
      <c r="R23" s="36"/>
      <c r="S23" s="33"/>
      <c r="T23" s="36" t="s">
        <v>998</v>
      </c>
    </row>
    <row r="24" spans="1:20" ht="47.25" x14ac:dyDescent="0.25">
      <c r="A24" s="33" t="s">
        <v>20</v>
      </c>
      <c r="B24" s="33">
        <v>23</v>
      </c>
      <c r="C24" s="39" t="s">
        <v>248</v>
      </c>
      <c r="D24" s="33" t="s">
        <v>1009</v>
      </c>
      <c r="E24" s="38" t="s">
        <v>258</v>
      </c>
      <c r="F24" s="77">
        <v>8</v>
      </c>
      <c r="G24" s="77">
        <v>9</v>
      </c>
      <c r="H24" s="77">
        <v>0</v>
      </c>
      <c r="I24" s="77">
        <v>0</v>
      </c>
      <c r="J24" s="77">
        <v>10</v>
      </c>
      <c r="K24" s="77">
        <v>0</v>
      </c>
      <c r="L24" s="77">
        <v>6</v>
      </c>
      <c r="M24" s="77">
        <v>0</v>
      </c>
      <c r="N24" s="77">
        <v>8</v>
      </c>
      <c r="O24" s="77">
        <f t="shared" si="0"/>
        <v>33</v>
      </c>
      <c r="P24" s="77"/>
      <c r="Q24" s="77"/>
      <c r="R24" s="33"/>
      <c r="S24" s="36"/>
      <c r="T24" s="33" t="s">
        <v>1010</v>
      </c>
    </row>
    <row r="25" spans="1:20" ht="47.25" x14ac:dyDescent="0.25">
      <c r="A25" s="33" t="s">
        <v>20</v>
      </c>
      <c r="B25" s="33">
        <v>24</v>
      </c>
      <c r="C25" s="39" t="s">
        <v>248</v>
      </c>
      <c r="D25" s="33" t="s">
        <v>1011</v>
      </c>
      <c r="E25" s="38" t="s">
        <v>258</v>
      </c>
      <c r="F25" s="77">
        <v>8</v>
      </c>
      <c r="G25" s="77">
        <v>7</v>
      </c>
      <c r="H25" s="77">
        <v>0</v>
      </c>
      <c r="I25" s="77">
        <v>0</v>
      </c>
      <c r="J25" s="77">
        <v>4</v>
      </c>
      <c r="K25" s="77">
        <v>0</v>
      </c>
      <c r="L25" s="77">
        <v>6</v>
      </c>
      <c r="M25" s="77">
        <v>0</v>
      </c>
      <c r="N25" s="77">
        <v>8</v>
      </c>
      <c r="O25" s="77">
        <f t="shared" si="0"/>
        <v>25</v>
      </c>
      <c r="P25" s="77"/>
      <c r="Q25" s="77"/>
      <c r="R25" s="33"/>
      <c r="S25" s="36"/>
      <c r="T25" s="33" t="s">
        <v>1012</v>
      </c>
    </row>
    <row r="26" spans="1:20" ht="47.25" x14ac:dyDescent="0.25">
      <c r="A26" s="33" t="s">
        <v>20</v>
      </c>
      <c r="B26" s="33">
        <v>25</v>
      </c>
      <c r="C26" s="39" t="s">
        <v>248</v>
      </c>
      <c r="D26" s="33" t="s">
        <v>1013</v>
      </c>
      <c r="E26" s="38" t="s">
        <v>269</v>
      </c>
      <c r="F26" s="77">
        <v>8</v>
      </c>
      <c r="G26" s="77">
        <v>2</v>
      </c>
      <c r="H26" s="77">
        <v>0</v>
      </c>
      <c r="I26" s="77">
        <v>0</v>
      </c>
      <c r="J26" s="77">
        <v>7</v>
      </c>
      <c r="K26" s="77">
        <v>0</v>
      </c>
      <c r="L26" s="77">
        <v>0</v>
      </c>
      <c r="M26" s="77">
        <v>6</v>
      </c>
      <c r="N26" s="77">
        <v>0</v>
      </c>
      <c r="O26" s="77">
        <f t="shared" si="0"/>
        <v>15</v>
      </c>
      <c r="P26" s="77"/>
      <c r="Q26" s="77"/>
      <c r="R26" s="33"/>
      <c r="S26" s="33"/>
      <c r="T26" s="33" t="s">
        <v>270</v>
      </c>
    </row>
    <row r="27" spans="1:20" ht="47.25" x14ac:dyDescent="0.25">
      <c r="A27" s="33" t="s">
        <v>20</v>
      </c>
      <c r="B27" s="33">
        <v>26</v>
      </c>
      <c r="C27" s="39" t="s">
        <v>248</v>
      </c>
      <c r="D27" s="36" t="s">
        <v>1014</v>
      </c>
      <c r="E27" s="38" t="s">
        <v>1015</v>
      </c>
      <c r="F27" s="77">
        <v>8</v>
      </c>
      <c r="G27" s="77">
        <v>4</v>
      </c>
      <c r="H27" s="77">
        <v>0</v>
      </c>
      <c r="I27" s="77">
        <v>0</v>
      </c>
      <c r="J27" s="77">
        <v>0</v>
      </c>
      <c r="K27" s="77">
        <v>0</v>
      </c>
      <c r="L27" s="77">
        <v>7</v>
      </c>
      <c r="M27" s="77">
        <v>0</v>
      </c>
      <c r="N27" s="77">
        <v>4</v>
      </c>
      <c r="O27" s="77">
        <f t="shared" si="0"/>
        <v>15</v>
      </c>
      <c r="P27" s="77"/>
      <c r="Q27" s="77"/>
      <c r="R27" s="36"/>
      <c r="S27" s="36"/>
      <c r="T27" s="36" t="s">
        <v>1016</v>
      </c>
    </row>
    <row r="28" spans="1:20" ht="47.25" x14ac:dyDescent="0.25">
      <c r="A28" s="33" t="s">
        <v>20</v>
      </c>
      <c r="B28" s="33">
        <v>27</v>
      </c>
      <c r="C28" s="39" t="s">
        <v>248</v>
      </c>
      <c r="D28" s="36" t="s">
        <v>1017</v>
      </c>
      <c r="E28" s="38" t="s">
        <v>1015</v>
      </c>
      <c r="F28" s="77">
        <v>8</v>
      </c>
      <c r="G28" s="77">
        <v>0</v>
      </c>
      <c r="H28" s="77">
        <v>0</v>
      </c>
      <c r="I28" s="77">
        <v>0</v>
      </c>
      <c r="J28" s="77">
        <v>6</v>
      </c>
      <c r="K28" s="77">
        <v>0</v>
      </c>
      <c r="L28" s="77">
        <v>5</v>
      </c>
      <c r="M28" s="77">
        <v>0</v>
      </c>
      <c r="N28" s="77">
        <v>10</v>
      </c>
      <c r="O28" s="77">
        <f t="shared" si="0"/>
        <v>21</v>
      </c>
      <c r="P28" s="77"/>
      <c r="Q28" s="77"/>
      <c r="R28" s="36"/>
      <c r="S28" s="36"/>
      <c r="T28" s="36" t="s">
        <v>1016</v>
      </c>
    </row>
    <row r="29" spans="1:20" ht="47.25" x14ac:dyDescent="0.25">
      <c r="A29" s="33" t="s">
        <v>20</v>
      </c>
      <c r="B29" s="33">
        <v>28</v>
      </c>
      <c r="C29" s="39" t="s">
        <v>248</v>
      </c>
      <c r="D29" s="36" t="s">
        <v>1018</v>
      </c>
      <c r="E29" s="38" t="s">
        <v>274</v>
      </c>
      <c r="F29" s="77">
        <v>8</v>
      </c>
      <c r="G29" s="77">
        <v>9</v>
      </c>
      <c r="H29" s="77">
        <v>0</v>
      </c>
      <c r="I29" s="77">
        <v>0</v>
      </c>
      <c r="J29" s="77">
        <v>10</v>
      </c>
      <c r="K29" s="77">
        <v>4</v>
      </c>
      <c r="L29" s="77">
        <v>8</v>
      </c>
      <c r="M29" s="77">
        <v>5</v>
      </c>
      <c r="N29" s="77">
        <v>12</v>
      </c>
      <c r="O29" s="77">
        <f t="shared" si="0"/>
        <v>48</v>
      </c>
      <c r="P29" s="77"/>
      <c r="Q29" s="77"/>
      <c r="R29" s="36"/>
      <c r="S29" s="36"/>
      <c r="T29" s="36" t="s">
        <v>1019</v>
      </c>
    </row>
    <row r="30" spans="1:20" ht="47.25" x14ac:dyDescent="0.25">
      <c r="A30" s="33" t="s">
        <v>20</v>
      </c>
      <c r="B30" s="33">
        <v>29</v>
      </c>
      <c r="C30" s="39" t="s">
        <v>248</v>
      </c>
      <c r="D30" s="36" t="s">
        <v>1020</v>
      </c>
      <c r="E30" s="38" t="s">
        <v>274</v>
      </c>
      <c r="F30" s="77">
        <v>8</v>
      </c>
      <c r="G30" s="77">
        <v>9</v>
      </c>
      <c r="H30" s="77">
        <v>0</v>
      </c>
      <c r="I30" s="77">
        <v>5</v>
      </c>
      <c r="J30" s="77">
        <v>13</v>
      </c>
      <c r="K30" s="77">
        <v>0</v>
      </c>
      <c r="L30" s="77">
        <v>9.5</v>
      </c>
      <c r="M30" s="77">
        <v>5</v>
      </c>
      <c r="N30" s="77">
        <v>13</v>
      </c>
      <c r="O30" s="77">
        <f t="shared" si="0"/>
        <v>54.5</v>
      </c>
      <c r="P30" s="77"/>
      <c r="Q30" s="77"/>
      <c r="R30" s="36"/>
      <c r="S30" s="36"/>
      <c r="T30" s="36" t="s">
        <v>950</v>
      </c>
    </row>
    <row r="31" spans="1:20" ht="47.25" x14ac:dyDescent="0.25">
      <c r="A31" s="33" t="s">
        <v>20</v>
      </c>
      <c r="B31" s="33">
        <v>30</v>
      </c>
      <c r="C31" s="39" t="s">
        <v>248</v>
      </c>
      <c r="D31" s="36" t="s">
        <v>1021</v>
      </c>
      <c r="E31" s="38" t="s">
        <v>274</v>
      </c>
      <c r="F31" s="77">
        <v>8</v>
      </c>
      <c r="G31" s="77">
        <v>9</v>
      </c>
      <c r="H31" s="77">
        <v>1</v>
      </c>
      <c r="I31" s="77">
        <v>0</v>
      </c>
      <c r="J31" s="77">
        <v>12</v>
      </c>
      <c r="K31" s="77">
        <v>4</v>
      </c>
      <c r="L31" s="77">
        <v>6</v>
      </c>
      <c r="M31" s="77">
        <v>0</v>
      </c>
      <c r="N31" s="77">
        <v>12</v>
      </c>
      <c r="O31" s="77">
        <f t="shared" si="0"/>
        <v>44</v>
      </c>
      <c r="P31" s="77"/>
      <c r="Q31" s="77"/>
      <c r="R31" s="36"/>
      <c r="S31" s="33"/>
      <c r="T31" s="36" t="s">
        <v>950</v>
      </c>
    </row>
    <row r="32" spans="1:20" ht="47.25" x14ac:dyDescent="0.25">
      <c r="A32" s="33" t="s">
        <v>20</v>
      </c>
      <c r="B32" s="33">
        <v>31</v>
      </c>
      <c r="C32" s="39" t="s">
        <v>248</v>
      </c>
      <c r="D32" s="36" t="s">
        <v>1022</v>
      </c>
      <c r="E32" s="38" t="s">
        <v>274</v>
      </c>
      <c r="F32" s="77">
        <v>8</v>
      </c>
      <c r="G32" s="77">
        <v>9</v>
      </c>
      <c r="H32" s="77">
        <v>0</v>
      </c>
      <c r="I32" s="77">
        <v>0</v>
      </c>
      <c r="J32" s="77">
        <v>2</v>
      </c>
      <c r="K32" s="77">
        <v>2</v>
      </c>
      <c r="L32" s="77">
        <v>6</v>
      </c>
      <c r="M32" s="77">
        <v>0</v>
      </c>
      <c r="N32" s="77">
        <v>12</v>
      </c>
      <c r="O32" s="77">
        <f t="shared" si="0"/>
        <v>31</v>
      </c>
      <c r="P32" s="77"/>
      <c r="Q32" s="77"/>
      <c r="R32" s="36"/>
      <c r="S32" s="36"/>
      <c r="T32" s="36" t="s">
        <v>950</v>
      </c>
    </row>
    <row r="33" spans="1:20" ht="47.25" x14ac:dyDescent="0.25">
      <c r="A33" s="33" t="s">
        <v>20</v>
      </c>
      <c r="B33" s="33">
        <v>32</v>
      </c>
      <c r="C33" s="39" t="s">
        <v>189</v>
      </c>
      <c r="D33" s="36" t="s">
        <v>1023</v>
      </c>
      <c r="E33" s="33" t="s">
        <v>191</v>
      </c>
      <c r="F33" s="77">
        <v>8</v>
      </c>
      <c r="G33" s="77">
        <v>6</v>
      </c>
      <c r="H33" s="77">
        <v>2</v>
      </c>
      <c r="I33" s="77">
        <v>0</v>
      </c>
      <c r="J33" s="77">
        <v>13</v>
      </c>
      <c r="K33" s="77">
        <v>2</v>
      </c>
      <c r="L33" s="77">
        <v>7</v>
      </c>
      <c r="M33" s="77">
        <v>0</v>
      </c>
      <c r="N33" s="77">
        <v>8</v>
      </c>
      <c r="O33" s="77">
        <f t="shared" si="0"/>
        <v>38</v>
      </c>
      <c r="P33" s="77"/>
      <c r="Q33" s="77"/>
      <c r="R33" s="36"/>
      <c r="S33" s="36"/>
      <c r="T33" s="35" t="s">
        <v>396</v>
      </c>
    </row>
    <row r="34" spans="1:20" ht="47.25" x14ac:dyDescent="0.25">
      <c r="A34" s="33" t="s">
        <v>20</v>
      </c>
      <c r="B34" s="33">
        <v>33</v>
      </c>
      <c r="C34" s="39" t="s">
        <v>189</v>
      </c>
      <c r="D34" s="35" t="s">
        <v>1024</v>
      </c>
      <c r="E34" s="33" t="s">
        <v>191</v>
      </c>
      <c r="F34" s="77">
        <v>8</v>
      </c>
      <c r="G34" s="77">
        <v>7</v>
      </c>
      <c r="H34" s="77">
        <v>0</v>
      </c>
      <c r="I34" s="77">
        <v>0</v>
      </c>
      <c r="J34" s="77">
        <v>3</v>
      </c>
      <c r="K34" s="77">
        <v>0</v>
      </c>
      <c r="L34" s="77">
        <v>6</v>
      </c>
      <c r="M34" s="77">
        <v>0</v>
      </c>
      <c r="N34" s="77">
        <v>7</v>
      </c>
      <c r="O34" s="77">
        <f t="shared" ref="O34:O65" si="1">SUM(G34:N34)</f>
        <v>23</v>
      </c>
      <c r="P34" s="77"/>
      <c r="Q34" s="77"/>
      <c r="R34" s="36"/>
      <c r="S34" s="36"/>
      <c r="T34" s="35" t="s">
        <v>957</v>
      </c>
    </row>
    <row r="35" spans="1:20" ht="47.25" x14ac:dyDescent="0.25">
      <c r="A35" s="33" t="s">
        <v>20</v>
      </c>
      <c r="B35" s="33">
        <v>34</v>
      </c>
      <c r="C35" s="39" t="s">
        <v>189</v>
      </c>
      <c r="D35" s="35" t="s">
        <v>1025</v>
      </c>
      <c r="E35" s="33" t="s">
        <v>191</v>
      </c>
      <c r="F35" s="77">
        <v>8</v>
      </c>
      <c r="G35" s="77">
        <v>7</v>
      </c>
      <c r="H35" s="77">
        <v>1</v>
      </c>
      <c r="I35" s="77">
        <v>0</v>
      </c>
      <c r="J35" s="77">
        <v>7</v>
      </c>
      <c r="K35" s="77">
        <v>0</v>
      </c>
      <c r="L35" s="77">
        <v>7</v>
      </c>
      <c r="M35" s="77">
        <v>0</v>
      </c>
      <c r="N35" s="77">
        <v>10</v>
      </c>
      <c r="O35" s="77">
        <f t="shared" si="1"/>
        <v>32</v>
      </c>
      <c r="P35" s="77"/>
      <c r="Q35" s="77"/>
      <c r="R35" s="36"/>
      <c r="S35" s="36"/>
      <c r="T35" s="35" t="s">
        <v>957</v>
      </c>
    </row>
    <row r="36" spans="1:20" ht="47.25" x14ac:dyDescent="0.25">
      <c r="A36" s="33" t="s">
        <v>20</v>
      </c>
      <c r="B36" s="33">
        <v>35</v>
      </c>
      <c r="C36" s="39" t="s">
        <v>189</v>
      </c>
      <c r="D36" s="36" t="s">
        <v>1026</v>
      </c>
      <c r="E36" s="33" t="s">
        <v>191</v>
      </c>
      <c r="F36" s="77">
        <v>8</v>
      </c>
      <c r="G36" s="77">
        <v>7</v>
      </c>
      <c r="H36" s="77">
        <v>6</v>
      </c>
      <c r="I36" s="77">
        <v>3</v>
      </c>
      <c r="J36" s="77">
        <v>8</v>
      </c>
      <c r="K36" s="77">
        <v>7</v>
      </c>
      <c r="L36" s="77">
        <v>0</v>
      </c>
      <c r="M36" s="77">
        <v>0</v>
      </c>
      <c r="N36" s="77">
        <v>10</v>
      </c>
      <c r="O36" s="77">
        <f t="shared" si="1"/>
        <v>41</v>
      </c>
      <c r="P36" s="77"/>
      <c r="Q36" s="77"/>
      <c r="R36" s="36"/>
      <c r="S36" s="36"/>
      <c r="T36" s="36" t="s">
        <v>396</v>
      </c>
    </row>
    <row r="37" spans="1:20" ht="47.25" x14ac:dyDescent="0.25">
      <c r="A37" s="33" t="s">
        <v>20</v>
      </c>
      <c r="B37" s="33">
        <v>36</v>
      </c>
      <c r="C37" s="39" t="s">
        <v>189</v>
      </c>
      <c r="D37" s="35" t="s">
        <v>1027</v>
      </c>
      <c r="E37" s="33" t="s">
        <v>191</v>
      </c>
      <c r="F37" s="77">
        <v>8</v>
      </c>
      <c r="G37" s="77">
        <v>8</v>
      </c>
      <c r="H37" s="77">
        <v>0</v>
      </c>
      <c r="I37" s="77">
        <v>0</v>
      </c>
      <c r="J37" s="77">
        <v>6</v>
      </c>
      <c r="K37" s="77">
        <v>7</v>
      </c>
      <c r="L37" s="77">
        <v>6</v>
      </c>
      <c r="M37" s="77">
        <v>0</v>
      </c>
      <c r="N37" s="77">
        <v>6</v>
      </c>
      <c r="O37" s="77">
        <f t="shared" si="1"/>
        <v>33</v>
      </c>
      <c r="P37" s="77"/>
      <c r="Q37" s="77"/>
      <c r="R37" s="36"/>
      <c r="S37" s="36"/>
      <c r="T37" s="35" t="s">
        <v>957</v>
      </c>
    </row>
    <row r="38" spans="1:20" ht="47.25" x14ac:dyDescent="0.25">
      <c r="A38" s="33" t="s">
        <v>20</v>
      </c>
      <c r="B38" s="33">
        <v>37</v>
      </c>
      <c r="C38" s="39" t="s">
        <v>189</v>
      </c>
      <c r="D38" s="36" t="s">
        <v>1028</v>
      </c>
      <c r="E38" s="33" t="s">
        <v>191</v>
      </c>
      <c r="F38" s="77">
        <v>8</v>
      </c>
      <c r="G38" s="77">
        <v>7</v>
      </c>
      <c r="H38" s="77">
        <v>7</v>
      </c>
      <c r="I38" s="77">
        <v>0</v>
      </c>
      <c r="J38" s="77">
        <v>5</v>
      </c>
      <c r="K38" s="77">
        <v>4</v>
      </c>
      <c r="L38" s="77">
        <v>6</v>
      </c>
      <c r="M38" s="77">
        <v>0</v>
      </c>
      <c r="N38" s="77">
        <v>6</v>
      </c>
      <c r="O38" s="77">
        <f t="shared" si="1"/>
        <v>35</v>
      </c>
      <c r="P38" s="77"/>
      <c r="Q38" s="77"/>
      <c r="R38" s="36"/>
      <c r="S38" s="36"/>
      <c r="T38" s="35" t="s">
        <v>396</v>
      </c>
    </row>
    <row r="39" spans="1:20" ht="47.25" x14ac:dyDescent="0.25">
      <c r="A39" s="33" t="s">
        <v>20</v>
      </c>
      <c r="B39" s="33">
        <v>38</v>
      </c>
      <c r="C39" s="39" t="s">
        <v>189</v>
      </c>
      <c r="D39" s="36" t="s">
        <v>1029</v>
      </c>
      <c r="E39" s="33" t="s">
        <v>191</v>
      </c>
      <c r="F39" s="77">
        <v>8</v>
      </c>
      <c r="G39" s="77">
        <v>0</v>
      </c>
      <c r="H39" s="77">
        <v>0</v>
      </c>
      <c r="I39" s="77">
        <v>0</v>
      </c>
      <c r="J39" s="77">
        <v>7</v>
      </c>
      <c r="K39" s="77">
        <v>0</v>
      </c>
      <c r="L39" s="77">
        <v>6.5</v>
      </c>
      <c r="M39" s="77">
        <v>0</v>
      </c>
      <c r="N39" s="77">
        <v>10</v>
      </c>
      <c r="O39" s="77">
        <f t="shared" si="1"/>
        <v>23.5</v>
      </c>
      <c r="P39" s="77"/>
      <c r="Q39" s="77"/>
      <c r="R39" s="36"/>
      <c r="S39" s="36"/>
      <c r="T39" s="35" t="s">
        <v>396</v>
      </c>
    </row>
    <row r="40" spans="1:20" ht="47.25" x14ac:dyDescent="0.25">
      <c r="A40" s="33" t="s">
        <v>20</v>
      </c>
      <c r="B40" s="33">
        <v>39</v>
      </c>
      <c r="C40" s="39" t="s">
        <v>189</v>
      </c>
      <c r="D40" s="36" t="s">
        <v>1030</v>
      </c>
      <c r="E40" s="33" t="s">
        <v>191</v>
      </c>
      <c r="F40" s="77">
        <v>8</v>
      </c>
      <c r="G40" s="77">
        <v>0</v>
      </c>
      <c r="H40" s="77">
        <v>0</v>
      </c>
      <c r="I40" s="77">
        <v>0</v>
      </c>
      <c r="J40" s="77">
        <v>7</v>
      </c>
      <c r="K40" s="77">
        <v>0</v>
      </c>
      <c r="L40" s="77">
        <v>6</v>
      </c>
      <c r="M40" s="77">
        <v>0</v>
      </c>
      <c r="N40" s="77">
        <v>7</v>
      </c>
      <c r="O40" s="77">
        <f t="shared" si="1"/>
        <v>20</v>
      </c>
      <c r="P40" s="77"/>
      <c r="Q40" s="77"/>
      <c r="R40" s="36"/>
      <c r="S40" s="36"/>
      <c r="T40" s="35" t="s">
        <v>396</v>
      </c>
    </row>
    <row r="41" spans="1:20" ht="47.25" x14ac:dyDescent="0.25">
      <c r="A41" s="33" t="s">
        <v>20</v>
      </c>
      <c r="B41" s="33">
        <v>40</v>
      </c>
      <c r="C41" s="39" t="s">
        <v>189</v>
      </c>
      <c r="D41" s="33" t="s">
        <v>1031</v>
      </c>
      <c r="E41" s="33" t="s">
        <v>191</v>
      </c>
      <c r="F41" s="77">
        <v>8</v>
      </c>
      <c r="G41" s="77">
        <v>3</v>
      </c>
      <c r="H41" s="77">
        <v>0</v>
      </c>
      <c r="I41" s="77">
        <v>0</v>
      </c>
      <c r="J41" s="77">
        <v>6</v>
      </c>
      <c r="K41" s="77">
        <v>0</v>
      </c>
      <c r="L41" s="77">
        <v>3</v>
      </c>
      <c r="M41" s="77">
        <v>0</v>
      </c>
      <c r="N41" s="77">
        <v>0</v>
      </c>
      <c r="O41" s="77">
        <f t="shared" si="1"/>
        <v>12</v>
      </c>
      <c r="P41" s="77"/>
      <c r="Q41" s="77"/>
      <c r="R41" s="96"/>
      <c r="S41" s="96"/>
      <c r="T41" s="33" t="s">
        <v>1032</v>
      </c>
    </row>
    <row r="42" spans="1:20" ht="47.25" x14ac:dyDescent="0.25">
      <c r="A42" s="33" t="s">
        <v>20</v>
      </c>
      <c r="B42" s="33">
        <v>41</v>
      </c>
      <c r="C42" s="35" t="s">
        <v>29</v>
      </c>
      <c r="D42" s="33" t="s">
        <v>1033</v>
      </c>
      <c r="E42" s="38" t="s">
        <v>287</v>
      </c>
      <c r="F42" s="77">
        <v>8</v>
      </c>
      <c r="G42" s="77">
        <v>4</v>
      </c>
      <c r="H42" s="77">
        <v>0</v>
      </c>
      <c r="I42" s="77">
        <v>0</v>
      </c>
      <c r="J42" s="77">
        <v>3</v>
      </c>
      <c r="K42" s="77">
        <v>2</v>
      </c>
      <c r="L42" s="77">
        <v>5.5</v>
      </c>
      <c r="M42" s="77">
        <v>0</v>
      </c>
      <c r="N42" s="77">
        <v>0</v>
      </c>
      <c r="O42" s="77">
        <f t="shared" si="1"/>
        <v>14.5</v>
      </c>
      <c r="P42" s="77"/>
      <c r="Q42" s="77"/>
      <c r="R42" s="33"/>
      <c r="S42" s="36"/>
      <c r="T42" s="33" t="s">
        <v>774</v>
      </c>
    </row>
    <row r="43" spans="1:20" ht="47.25" x14ac:dyDescent="0.25">
      <c r="A43" s="33" t="s">
        <v>20</v>
      </c>
      <c r="B43" s="33">
        <v>42</v>
      </c>
      <c r="C43" s="35" t="s">
        <v>29</v>
      </c>
      <c r="D43" s="33" t="s">
        <v>1034</v>
      </c>
      <c r="E43" s="38" t="s">
        <v>287</v>
      </c>
      <c r="F43" s="77">
        <v>8</v>
      </c>
      <c r="G43" s="77">
        <v>3</v>
      </c>
      <c r="H43" s="77">
        <v>0</v>
      </c>
      <c r="I43" s="77">
        <v>0</v>
      </c>
      <c r="J43" s="77">
        <v>3</v>
      </c>
      <c r="K43" s="77">
        <v>0</v>
      </c>
      <c r="L43" s="77">
        <v>6</v>
      </c>
      <c r="M43" s="77">
        <v>0</v>
      </c>
      <c r="N43" s="77">
        <v>12</v>
      </c>
      <c r="O43" s="77">
        <f t="shared" si="1"/>
        <v>24</v>
      </c>
      <c r="P43" s="77"/>
      <c r="Q43" s="77"/>
      <c r="R43" s="33"/>
      <c r="S43" s="36"/>
      <c r="T43" s="33" t="s">
        <v>1035</v>
      </c>
    </row>
    <row r="44" spans="1:20" ht="47.25" x14ac:dyDescent="0.25">
      <c r="A44" s="33" t="s">
        <v>20</v>
      </c>
      <c r="B44" s="33">
        <v>43</v>
      </c>
      <c r="C44" s="35" t="s">
        <v>29</v>
      </c>
      <c r="D44" s="33" t="s">
        <v>1036</v>
      </c>
      <c r="E44" s="38" t="s">
        <v>287</v>
      </c>
      <c r="F44" s="77">
        <v>8</v>
      </c>
      <c r="G44" s="77">
        <v>6</v>
      </c>
      <c r="H44" s="77">
        <v>1</v>
      </c>
      <c r="I44" s="77">
        <v>0</v>
      </c>
      <c r="J44" s="77">
        <v>8</v>
      </c>
      <c r="K44" s="77">
        <v>1</v>
      </c>
      <c r="L44" s="77">
        <v>6.5</v>
      </c>
      <c r="M44" s="77">
        <v>0</v>
      </c>
      <c r="N44" s="77">
        <v>10</v>
      </c>
      <c r="O44" s="77">
        <f t="shared" si="1"/>
        <v>32.5</v>
      </c>
      <c r="P44" s="77"/>
      <c r="Q44" s="77"/>
      <c r="R44" s="33"/>
      <c r="S44" s="33"/>
      <c r="T44" s="33" t="s">
        <v>774</v>
      </c>
    </row>
    <row r="45" spans="1:20" ht="47.25" x14ac:dyDescent="0.25">
      <c r="A45" s="33" t="s">
        <v>20</v>
      </c>
      <c r="B45" s="33">
        <v>44</v>
      </c>
      <c r="C45" s="35" t="s">
        <v>29</v>
      </c>
      <c r="D45" s="33" t="s">
        <v>1037</v>
      </c>
      <c r="E45" s="38" t="s">
        <v>287</v>
      </c>
      <c r="F45" s="77">
        <v>8</v>
      </c>
      <c r="G45" s="77">
        <v>5</v>
      </c>
      <c r="H45" s="77">
        <v>0</v>
      </c>
      <c r="I45" s="77">
        <v>0</v>
      </c>
      <c r="J45" s="77">
        <v>4</v>
      </c>
      <c r="K45" s="77">
        <v>0</v>
      </c>
      <c r="L45" s="77">
        <v>6.5</v>
      </c>
      <c r="M45" s="77">
        <v>0</v>
      </c>
      <c r="N45" s="77">
        <v>10</v>
      </c>
      <c r="O45" s="77">
        <f t="shared" si="1"/>
        <v>25.5</v>
      </c>
      <c r="P45" s="77"/>
      <c r="Q45" s="77"/>
      <c r="R45" s="33"/>
      <c r="S45" s="33"/>
      <c r="T45" s="33" t="s">
        <v>774</v>
      </c>
    </row>
    <row r="46" spans="1:20" ht="47.25" x14ac:dyDescent="0.25">
      <c r="A46" s="33" t="s">
        <v>20</v>
      </c>
      <c r="B46" s="33">
        <v>45</v>
      </c>
      <c r="C46" s="35" t="s">
        <v>29</v>
      </c>
      <c r="D46" s="33" t="s">
        <v>1038</v>
      </c>
      <c r="E46" s="38" t="s">
        <v>287</v>
      </c>
      <c r="F46" s="77">
        <v>8</v>
      </c>
      <c r="G46" s="77">
        <v>6</v>
      </c>
      <c r="H46" s="77">
        <v>0</v>
      </c>
      <c r="I46" s="77">
        <v>0</v>
      </c>
      <c r="J46" s="77">
        <v>8</v>
      </c>
      <c r="K46" s="77">
        <v>0</v>
      </c>
      <c r="L46" s="77">
        <v>6</v>
      </c>
      <c r="M46" s="77">
        <v>0</v>
      </c>
      <c r="N46" s="77">
        <v>9</v>
      </c>
      <c r="O46" s="77">
        <f t="shared" si="1"/>
        <v>29</v>
      </c>
      <c r="P46" s="77"/>
      <c r="Q46" s="77"/>
      <c r="R46" s="33"/>
      <c r="S46" s="33"/>
      <c r="T46" s="33" t="s">
        <v>335</v>
      </c>
    </row>
    <row r="47" spans="1:20" ht="47.25" x14ac:dyDescent="0.25">
      <c r="A47" s="33" t="s">
        <v>20</v>
      </c>
      <c r="B47" s="33">
        <v>46</v>
      </c>
      <c r="C47" s="35" t="s">
        <v>29</v>
      </c>
      <c r="D47" s="33" t="s">
        <v>1039</v>
      </c>
      <c r="E47" s="38" t="s">
        <v>287</v>
      </c>
      <c r="F47" s="77">
        <v>8</v>
      </c>
      <c r="G47" s="77">
        <v>2</v>
      </c>
      <c r="H47" s="77">
        <v>0</v>
      </c>
      <c r="I47" s="77">
        <v>0</v>
      </c>
      <c r="J47" s="77">
        <v>4</v>
      </c>
      <c r="K47" s="77">
        <v>0</v>
      </c>
      <c r="L47" s="77">
        <v>6</v>
      </c>
      <c r="M47" s="77">
        <v>0</v>
      </c>
      <c r="N47" s="77">
        <v>11</v>
      </c>
      <c r="O47" s="77">
        <f t="shared" si="1"/>
        <v>23</v>
      </c>
      <c r="P47" s="77"/>
      <c r="Q47" s="77"/>
      <c r="R47" s="33"/>
      <c r="S47" s="33"/>
      <c r="T47" s="33" t="s">
        <v>1035</v>
      </c>
    </row>
    <row r="48" spans="1:20" ht="47.25" x14ac:dyDescent="0.25">
      <c r="A48" s="33" t="s">
        <v>20</v>
      </c>
      <c r="B48" s="33">
        <v>47</v>
      </c>
      <c r="C48" s="35" t="s">
        <v>29</v>
      </c>
      <c r="D48" s="42" t="s">
        <v>1040</v>
      </c>
      <c r="E48" s="38" t="s">
        <v>510</v>
      </c>
      <c r="F48" s="77">
        <v>8</v>
      </c>
      <c r="G48" s="77">
        <v>2</v>
      </c>
      <c r="H48" s="77">
        <v>0</v>
      </c>
      <c r="I48" s="77">
        <v>0</v>
      </c>
      <c r="J48" s="77">
        <v>8</v>
      </c>
      <c r="K48" s="77">
        <v>0</v>
      </c>
      <c r="L48" s="77">
        <v>2</v>
      </c>
      <c r="M48" s="77">
        <v>0</v>
      </c>
      <c r="N48" s="77">
        <v>5</v>
      </c>
      <c r="O48" s="77">
        <f t="shared" si="1"/>
        <v>17</v>
      </c>
      <c r="P48" s="77"/>
      <c r="Q48" s="77"/>
      <c r="R48" s="33"/>
      <c r="S48" s="33"/>
      <c r="T48" s="33" t="s">
        <v>1041</v>
      </c>
    </row>
    <row r="49" spans="1:20" ht="47.25" x14ac:dyDescent="0.25">
      <c r="A49" s="33" t="s">
        <v>20</v>
      </c>
      <c r="B49" s="33">
        <v>48</v>
      </c>
      <c r="C49" s="35" t="s">
        <v>29</v>
      </c>
      <c r="D49" s="42" t="s">
        <v>1042</v>
      </c>
      <c r="E49" s="38" t="s">
        <v>510</v>
      </c>
      <c r="F49" s="77">
        <v>8</v>
      </c>
      <c r="G49" s="77">
        <v>5</v>
      </c>
      <c r="H49" s="77">
        <v>0</v>
      </c>
      <c r="I49" s="77">
        <v>0</v>
      </c>
      <c r="J49" s="77">
        <v>6</v>
      </c>
      <c r="K49" s="77">
        <v>0</v>
      </c>
      <c r="L49" s="77">
        <v>0</v>
      </c>
      <c r="M49" s="77">
        <v>0</v>
      </c>
      <c r="N49" s="77">
        <v>5</v>
      </c>
      <c r="O49" s="77">
        <f t="shared" si="1"/>
        <v>16</v>
      </c>
      <c r="P49" s="77"/>
      <c r="Q49" s="77"/>
      <c r="R49" s="33"/>
      <c r="S49" s="33"/>
      <c r="T49" s="33" t="s">
        <v>1041</v>
      </c>
    </row>
    <row r="50" spans="1:20" ht="47.25" x14ac:dyDescent="0.25">
      <c r="A50" s="33" t="s">
        <v>20</v>
      </c>
      <c r="B50" s="33">
        <v>49</v>
      </c>
      <c r="C50" s="35" t="s">
        <v>29</v>
      </c>
      <c r="D50" s="36" t="s">
        <v>1043</v>
      </c>
      <c r="E50" s="33" t="s">
        <v>299</v>
      </c>
      <c r="F50" s="77">
        <v>8</v>
      </c>
      <c r="G50" s="77">
        <v>2</v>
      </c>
      <c r="H50" s="77">
        <v>0</v>
      </c>
      <c r="I50" s="77">
        <v>0</v>
      </c>
      <c r="J50" s="77">
        <v>5</v>
      </c>
      <c r="K50" s="77">
        <v>0</v>
      </c>
      <c r="L50" s="77">
        <v>3</v>
      </c>
      <c r="M50" s="77">
        <v>0</v>
      </c>
      <c r="N50" s="77">
        <v>9</v>
      </c>
      <c r="O50" s="77">
        <f t="shared" si="1"/>
        <v>19</v>
      </c>
      <c r="P50" s="77"/>
      <c r="Q50" s="77"/>
      <c r="R50" s="36"/>
      <c r="S50" s="36"/>
      <c r="T50" s="36" t="s">
        <v>300</v>
      </c>
    </row>
    <row r="51" spans="1:20" ht="47.25" x14ac:dyDescent="0.25">
      <c r="A51" s="33" t="s">
        <v>20</v>
      </c>
      <c r="B51" s="33">
        <v>50</v>
      </c>
      <c r="C51" s="35" t="s">
        <v>29</v>
      </c>
      <c r="D51" s="36" t="s">
        <v>1044</v>
      </c>
      <c r="E51" s="33" t="s">
        <v>299</v>
      </c>
      <c r="F51" s="77">
        <v>8</v>
      </c>
      <c r="G51" s="77">
        <v>3</v>
      </c>
      <c r="H51" s="77">
        <v>0</v>
      </c>
      <c r="I51" s="77">
        <v>0</v>
      </c>
      <c r="J51" s="77">
        <v>5</v>
      </c>
      <c r="K51" s="77">
        <v>0</v>
      </c>
      <c r="L51" s="77">
        <v>4</v>
      </c>
      <c r="M51" s="77">
        <v>0</v>
      </c>
      <c r="N51" s="77">
        <v>4</v>
      </c>
      <c r="O51" s="77">
        <f t="shared" si="1"/>
        <v>16</v>
      </c>
      <c r="P51" s="77"/>
      <c r="Q51" s="77"/>
      <c r="R51" s="36"/>
      <c r="S51" s="36"/>
      <c r="T51" s="36" t="s">
        <v>300</v>
      </c>
    </row>
    <row r="52" spans="1:20" ht="47.25" x14ac:dyDescent="0.25">
      <c r="A52" s="33" t="s">
        <v>20</v>
      </c>
      <c r="B52" s="33">
        <v>51</v>
      </c>
      <c r="C52" s="35" t="s">
        <v>29</v>
      </c>
      <c r="D52" s="33" t="s">
        <v>1045</v>
      </c>
      <c r="E52" s="33" t="s">
        <v>291</v>
      </c>
      <c r="F52" s="77">
        <v>8</v>
      </c>
      <c r="G52" s="77">
        <v>3</v>
      </c>
      <c r="H52" s="77">
        <v>0</v>
      </c>
      <c r="I52" s="77">
        <v>0</v>
      </c>
      <c r="J52" s="77">
        <v>2</v>
      </c>
      <c r="K52" s="77">
        <v>0</v>
      </c>
      <c r="L52" s="77">
        <v>7</v>
      </c>
      <c r="M52" s="77">
        <v>0</v>
      </c>
      <c r="N52" s="77">
        <v>12.5</v>
      </c>
      <c r="O52" s="77">
        <f t="shared" si="1"/>
        <v>24.5</v>
      </c>
      <c r="P52" s="77"/>
      <c r="Q52" s="77"/>
      <c r="R52" s="33"/>
      <c r="S52" s="33"/>
      <c r="T52" s="33" t="s">
        <v>292</v>
      </c>
    </row>
    <row r="53" spans="1:20" ht="47.25" x14ac:dyDescent="0.25">
      <c r="A53" s="33" t="s">
        <v>20</v>
      </c>
      <c r="B53" s="33">
        <v>52</v>
      </c>
      <c r="C53" s="39" t="s">
        <v>44</v>
      </c>
      <c r="D53" s="36" t="s">
        <v>1046</v>
      </c>
      <c r="E53" s="38" t="s">
        <v>730</v>
      </c>
      <c r="F53" s="77">
        <v>8</v>
      </c>
      <c r="G53" s="77">
        <v>2</v>
      </c>
      <c r="H53" s="77">
        <v>0</v>
      </c>
      <c r="I53" s="77">
        <v>0</v>
      </c>
      <c r="J53" s="77">
        <v>8</v>
      </c>
      <c r="K53" s="77">
        <v>0</v>
      </c>
      <c r="L53" s="77">
        <v>6.5</v>
      </c>
      <c r="M53" s="77">
        <v>0</v>
      </c>
      <c r="N53" s="77">
        <v>4</v>
      </c>
      <c r="O53" s="77">
        <f t="shared" si="1"/>
        <v>20.5</v>
      </c>
      <c r="P53" s="77"/>
      <c r="Q53" s="77"/>
      <c r="R53" s="36"/>
      <c r="S53" s="36"/>
      <c r="T53" s="36" t="s">
        <v>762</v>
      </c>
    </row>
    <row r="54" spans="1:20" ht="47.25" x14ac:dyDescent="0.25">
      <c r="A54" s="33" t="s">
        <v>20</v>
      </c>
      <c r="B54" s="33">
        <v>53</v>
      </c>
      <c r="C54" s="35" t="s">
        <v>29</v>
      </c>
      <c r="D54" s="33" t="s">
        <v>1047</v>
      </c>
      <c r="E54" s="33" t="s">
        <v>291</v>
      </c>
      <c r="F54" s="77">
        <v>8</v>
      </c>
      <c r="G54" s="77">
        <v>4</v>
      </c>
      <c r="H54" s="77">
        <v>0</v>
      </c>
      <c r="I54" s="77">
        <v>0</v>
      </c>
      <c r="J54" s="77">
        <v>8</v>
      </c>
      <c r="K54" s="77">
        <v>0</v>
      </c>
      <c r="L54" s="77">
        <v>6.5</v>
      </c>
      <c r="M54" s="77">
        <v>0</v>
      </c>
      <c r="N54" s="77">
        <v>0</v>
      </c>
      <c r="O54" s="77">
        <f t="shared" si="1"/>
        <v>18.5</v>
      </c>
      <c r="P54" s="77"/>
      <c r="Q54" s="77"/>
      <c r="R54" s="33"/>
      <c r="S54" s="33"/>
      <c r="T54" s="33" t="s">
        <v>292</v>
      </c>
    </row>
    <row r="55" spans="1:20" ht="47.25" x14ac:dyDescent="0.25">
      <c r="A55" s="33" t="s">
        <v>20</v>
      </c>
      <c r="B55" s="33">
        <v>54</v>
      </c>
      <c r="C55" s="35" t="s">
        <v>29</v>
      </c>
      <c r="D55" s="33" t="s">
        <v>1048</v>
      </c>
      <c r="E55" s="33" t="s">
        <v>291</v>
      </c>
      <c r="F55" s="77">
        <v>8</v>
      </c>
      <c r="G55" s="77">
        <v>2</v>
      </c>
      <c r="H55" s="77">
        <v>0</v>
      </c>
      <c r="I55" s="77">
        <v>0</v>
      </c>
      <c r="J55" s="77">
        <v>7</v>
      </c>
      <c r="K55" s="77">
        <v>0</v>
      </c>
      <c r="L55" s="77">
        <v>4.5</v>
      </c>
      <c r="M55" s="77">
        <v>0</v>
      </c>
      <c r="N55" s="77">
        <v>7</v>
      </c>
      <c r="O55" s="77">
        <f t="shared" si="1"/>
        <v>20.5</v>
      </c>
      <c r="P55" s="77"/>
      <c r="Q55" s="77"/>
      <c r="R55" s="33"/>
      <c r="S55" s="33"/>
      <c r="T55" s="33" t="s">
        <v>292</v>
      </c>
    </row>
    <row r="56" spans="1:20" ht="47.25" x14ac:dyDescent="0.25">
      <c r="A56" s="33" t="s">
        <v>20</v>
      </c>
      <c r="B56" s="33">
        <v>55</v>
      </c>
      <c r="C56" s="35" t="s">
        <v>29</v>
      </c>
      <c r="D56" s="33" t="s">
        <v>1049</v>
      </c>
      <c r="E56" s="38" t="s">
        <v>510</v>
      </c>
      <c r="F56" s="77">
        <v>8</v>
      </c>
      <c r="G56" s="77">
        <v>3</v>
      </c>
      <c r="H56" s="77">
        <v>2</v>
      </c>
      <c r="I56" s="77">
        <v>0</v>
      </c>
      <c r="J56" s="77">
        <v>7</v>
      </c>
      <c r="K56" s="77">
        <v>0</v>
      </c>
      <c r="L56" s="77">
        <v>5</v>
      </c>
      <c r="M56" s="77">
        <v>0</v>
      </c>
      <c r="N56" s="77">
        <v>5</v>
      </c>
      <c r="O56" s="77">
        <f t="shared" si="1"/>
        <v>22</v>
      </c>
      <c r="P56" s="77"/>
      <c r="Q56" s="77"/>
      <c r="R56" s="33"/>
      <c r="S56" s="36"/>
      <c r="T56" s="33" t="s">
        <v>511</v>
      </c>
    </row>
    <row r="57" spans="1:20" ht="47.25" x14ac:dyDescent="0.25">
      <c r="A57" s="33" t="s">
        <v>20</v>
      </c>
      <c r="B57" s="33">
        <v>56</v>
      </c>
      <c r="C57" s="35" t="s">
        <v>29</v>
      </c>
      <c r="D57" s="33" t="s">
        <v>1050</v>
      </c>
      <c r="E57" s="33" t="s">
        <v>291</v>
      </c>
      <c r="F57" s="77">
        <v>8</v>
      </c>
      <c r="G57" s="77">
        <v>2</v>
      </c>
      <c r="H57" s="77">
        <v>0</v>
      </c>
      <c r="I57" s="77">
        <v>0</v>
      </c>
      <c r="J57" s="77">
        <v>9</v>
      </c>
      <c r="K57" s="77">
        <v>0</v>
      </c>
      <c r="L57" s="77">
        <v>4</v>
      </c>
      <c r="M57" s="77">
        <v>0</v>
      </c>
      <c r="N57" s="77">
        <v>4</v>
      </c>
      <c r="O57" s="77">
        <f t="shared" si="1"/>
        <v>19</v>
      </c>
      <c r="P57" s="77"/>
      <c r="Q57" s="77"/>
      <c r="R57" s="33"/>
      <c r="S57" s="36"/>
      <c r="T57" s="33" t="s">
        <v>292</v>
      </c>
    </row>
    <row r="58" spans="1:20" ht="47.25" x14ac:dyDescent="0.25">
      <c r="A58" s="33" t="s">
        <v>20</v>
      </c>
      <c r="B58" s="33">
        <v>57</v>
      </c>
      <c r="C58" s="35" t="s">
        <v>29</v>
      </c>
      <c r="D58" s="33" t="s">
        <v>1051</v>
      </c>
      <c r="E58" s="33" t="s">
        <v>291</v>
      </c>
      <c r="F58" s="77">
        <v>8</v>
      </c>
      <c r="G58" s="77">
        <v>3</v>
      </c>
      <c r="H58" s="77">
        <v>1</v>
      </c>
      <c r="I58" s="77">
        <v>0</v>
      </c>
      <c r="J58" s="77">
        <v>6</v>
      </c>
      <c r="K58" s="77">
        <v>0</v>
      </c>
      <c r="L58" s="77">
        <v>0</v>
      </c>
      <c r="M58" s="77">
        <v>0</v>
      </c>
      <c r="N58" s="77">
        <v>8.5</v>
      </c>
      <c r="O58" s="77">
        <f t="shared" si="1"/>
        <v>18.5</v>
      </c>
      <c r="P58" s="77"/>
      <c r="Q58" s="77"/>
      <c r="R58" s="33"/>
      <c r="S58" s="36"/>
      <c r="T58" s="33" t="s">
        <v>783</v>
      </c>
    </row>
    <row r="59" spans="1:20" ht="47.25" x14ac:dyDescent="0.25">
      <c r="A59" s="33" t="s">
        <v>20</v>
      </c>
      <c r="B59" s="33">
        <v>58</v>
      </c>
      <c r="C59" s="35" t="s">
        <v>29</v>
      </c>
      <c r="D59" s="33" t="s">
        <v>1052</v>
      </c>
      <c r="E59" s="33" t="s">
        <v>291</v>
      </c>
      <c r="F59" s="77">
        <v>8</v>
      </c>
      <c r="G59" s="77">
        <v>2</v>
      </c>
      <c r="H59" s="77">
        <v>0</v>
      </c>
      <c r="I59" s="77">
        <v>0</v>
      </c>
      <c r="J59" s="77">
        <v>8</v>
      </c>
      <c r="K59" s="77">
        <v>0</v>
      </c>
      <c r="L59" s="77">
        <v>6</v>
      </c>
      <c r="M59" s="77">
        <v>0</v>
      </c>
      <c r="N59" s="77">
        <v>5</v>
      </c>
      <c r="O59" s="77">
        <f t="shared" si="1"/>
        <v>21</v>
      </c>
      <c r="P59" s="77"/>
      <c r="Q59" s="77"/>
      <c r="R59" s="33"/>
      <c r="S59" s="33"/>
      <c r="T59" s="33" t="s">
        <v>292</v>
      </c>
    </row>
    <row r="60" spans="1:20" ht="47.25" x14ac:dyDescent="0.25">
      <c r="A60" s="33" t="s">
        <v>20</v>
      </c>
      <c r="B60" s="33">
        <v>59</v>
      </c>
      <c r="C60" s="35" t="s">
        <v>29</v>
      </c>
      <c r="D60" s="33" t="s">
        <v>1053</v>
      </c>
      <c r="E60" s="33" t="s">
        <v>291</v>
      </c>
      <c r="F60" s="77">
        <v>8</v>
      </c>
      <c r="G60" s="77">
        <v>1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11</v>
      </c>
      <c r="O60" s="77">
        <f t="shared" si="1"/>
        <v>12</v>
      </c>
      <c r="P60" s="77"/>
      <c r="Q60" s="77"/>
      <c r="R60" s="33"/>
      <c r="S60" s="33"/>
      <c r="T60" s="33" t="s">
        <v>292</v>
      </c>
    </row>
    <row r="61" spans="1:20" ht="47.25" x14ac:dyDescent="0.25">
      <c r="A61" s="33" t="s">
        <v>20</v>
      </c>
      <c r="B61" s="33">
        <v>60</v>
      </c>
      <c r="C61" s="35" t="s">
        <v>29</v>
      </c>
      <c r="D61" s="33" t="s">
        <v>1054</v>
      </c>
      <c r="E61" s="33" t="s">
        <v>291</v>
      </c>
      <c r="F61" s="77">
        <v>8</v>
      </c>
      <c r="G61" s="77">
        <v>2</v>
      </c>
      <c r="H61" s="77">
        <v>4</v>
      </c>
      <c r="I61" s="77">
        <v>0</v>
      </c>
      <c r="J61" s="77">
        <v>8</v>
      </c>
      <c r="K61" s="77">
        <v>0</v>
      </c>
      <c r="L61" s="77">
        <v>5</v>
      </c>
      <c r="M61" s="77">
        <v>0</v>
      </c>
      <c r="N61" s="77">
        <v>12</v>
      </c>
      <c r="O61" s="77">
        <f t="shared" si="1"/>
        <v>31</v>
      </c>
      <c r="P61" s="77"/>
      <c r="Q61" s="77"/>
      <c r="R61" s="33"/>
      <c r="S61" s="36"/>
      <c r="T61" s="33" t="s">
        <v>783</v>
      </c>
    </row>
    <row r="62" spans="1:20" ht="47.25" x14ac:dyDescent="0.25">
      <c r="A62" s="33" t="s">
        <v>20</v>
      </c>
      <c r="B62" s="33">
        <v>61</v>
      </c>
      <c r="C62" s="35" t="s">
        <v>29</v>
      </c>
      <c r="D62" s="36" t="s">
        <v>1055</v>
      </c>
      <c r="E62" s="38" t="s">
        <v>40</v>
      </c>
      <c r="F62" s="77">
        <v>8</v>
      </c>
      <c r="G62" s="77">
        <v>6</v>
      </c>
      <c r="H62" s="77">
        <v>6</v>
      </c>
      <c r="I62" s="77">
        <v>0</v>
      </c>
      <c r="J62" s="77">
        <v>10</v>
      </c>
      <c r="K62" s="77">
        <v>1</v>
      </c>
      <c r="L62" s="77">
        <v>9</v>
      </c>
      <c r="M62" s="77">
        <v>0</v>
      </c>
      <c r="N62" s="77">
        <v>9</v>
      </c>
      <c r="O62" s="77">
        <f t="shared" si="1"/>
        <v>41</v>
      </c>
      <c r="P62" s="77"/>
      <c r="Q62" s="77"/>
      <c r="R62" s="36"/>
      <c r="S62" s="36"/>
      <c r="T62" s="36" t="s">
        <v>41</v>
      </c>
    </row>
    <row r="63" spans="1:20" ht="99" customHeight="1" x14ac:dyDescent="0.25">
      <c r="A63" s="33" t="s">
        <v>20</v>
      </c>
      <c r="B63" s="33">
        <v>62</v>
      </c>
      <c r="C63" s="33" t="s">
        <v>29</v>
      </c>
      <c r="D63" s="33" t="s">
        <v>1056</v>
      </c>
      <c r="E63" s="33" t="s">
        <v>767</v>
      </c>
      <c r="F63" s="33">
        <v>8</v>
      </c>
      <c r="G63" s="33">
        <v>0</v>
      </c>
      <c r="H63" s="33">
        <v>0</v>
      </c>
      <c r="I63" s="33">
        <v>0</v>
      </c>
      <c r="J63" s="33">
        <v>4</v>
      </c>
      <c r="K63" s="33">
        <v>0</v>
      </c>
      <c r="L63" s="33">
        <v>4</v>
      </c>
      <c r="M63" s="33">
        <v>0</v>
      </c>
      <c r="N63" s="33">
        <v>9</v>
      </c>
      <c r="O63" s="33">
        <f t="shared" si="1"/>
        <v>17</v>
      </c>
      <c r="P63" s="33"/>
      <c r="Q63" s="33"/>
      <c r="R63" s="97"/>
      <c r="S63" s="97"/>
      <c r="T63" s="96"/>
    </row>
    <row r="64" spans="1:20" ht="47.25" x14ac:dyDescent="0.25">
      <c r="A64" s="33" t="s">
        <v>20</v>
      </c>
      <c r="B64" s="33">
        <v>63</v>
      </c>
      <c r="C64" s="35" t="s">
        <v>29</v>
      </c>
      <c r="D64" s="36" t="s">
        <v>1057</v>
      </c>
      <c r="E64" s="33" t="s">
        <v>767</v>
      </c>
      <c r="F64" s="77">
        <v>8</v>
      </c>
      <c r="G64" s="77">
        <v>4</v>
      </c>
      <c r="H64" s="77">
        <v>0</v>
      </c>
      <c r="I64" s="77">
        <v>0</v>
      </c>
      <c r="J64" s="77">
        <v>7</v>
      </c>
      <c r="K64" s="77">
        <v>0</v>
      </c>
      <c r="L64" s="77">
        <v>0</v>
      </c>
      <c r="M64" s="77">
        <v>0</v>
      </c>
      <c r="N64" s="77">
        <v>11</v>
      </c>
      <c r="O64" s="77">
        <f t="shared" si="1"/>
        <v>22</v>
      </c>
      <c r="P64" s="77"/>
      <c r="Q64" s="77"/>
      <c r="R64" s="36"/>
      <c r="S64" s="36"/>
      <c r="T64" s="36" t="s">
        <v>352</v>
      </c>
    </row>
    <row r="65" spans="1:20" ht="47.25" x14ac:dyDescent="0.25">
      <c r="A65" s="33" t="s">
        <v>20</v>
      </c>
      <c r="B65" s="33">
        <v>64</v>
      </c>
      <c r="C65" s="35" t="s">
        <v>29</v>
      </c>
      <c r="D65" s="33" t="s">
        <v>1058</v>
      </c>
      <c r="E65" s="38" t="s">
        <v>311</v>
      </c>
      <c r="F65" s="77">
        <v>8</v>
      </c>
      <c r="G65" s="77">
        <v>6</v>
      </c>
      <c r="H65" s="77">
        <v>0</v>
      </c>
      <c r="I65" s="77">
        <v>0</v>
      </c>
      <c r="J65" s="77">
        <v>9</v>
      </c>
      <c r="K65" s="77">
        <v>1</v>
      </c>
      <c r="L65" s="77">
        <v>7</v>
      </c>
      <c r="M65" s="77">
        <v>0</v>
      </c>
      <c r="N65" s="77">
        <v>11</v>
      </c>
      <c r="O65" s="77">
        <f t="shared" si="1"/>
        <v>34</v>
      </c>
      <c r="P65" s="77"/>
      <c r="Q65" s="77"/>
      <c r="R65" s="33"/>
      <c r="S65" s="33"/>
      <c r="T65" s="33" t="s">
        <v>1059</v>
      </c>
    </row>
    <row r="66" spans="1:20" ht="47.25" x14ac:dyDescent="0.25">
      <c r="A66" s="33" t="s">
        <v>20</v>
      </c>
      <c r="B66" s="33">
        <v>65</v>
      </c>
      <c r="C66" s="35" t="s">
        <v>29</v>
      </c>
      <c r="D66" s="36" t="s">
        <v>1060</v>
      </c>
      <c r="E66" s="38" t="s">
        <v>356</v>
      </c>
      <c r="F66" s="77">
        <v>8</v>
      </c>
      <c r="G66" s="77">
        <f>-H627</f>
        <v>0</v>
      </c>
      <c r="H66" s="77">
        <v>0</v>
      </c>
      <c r="I66" s="77">
        <v>5</v>
      </c>
      <c r="J66" s="77">
        <v>2</v>
      </c>
      <c r="K66" s="77">
        <v>9</v>
      </c>
      <c r="L66" s="77">
        <v>0</v>
      </c>
      <c r="M66" s="77">
        <v>6</v>
      </c>
      <c r="N66" s="77"/>
      <c r="O66" s="77">
        <f t="shared" ref="O66:O97" si="2">SUM(G66:N66)</f>
        <v>22</v>
      </c>
      <c r="P66" s="77"/>
      <c r="Q66" s="77"/>
      <c r="R66" s="36"/>
      <c r="S66" s="33"/>
      <c r="T66" s="36" t="s">
        <v>796</v>
      </c>
    </row>
    <row r="67" spans="1:20" ht="47.25" x14ac:dyDescent="0.25">
      <c r="A67" s="33" t="s">
        <v>20</v>
      </c>
      <c r="B67" s="33">
        <v>66</v>
      </c>
      <c r="C67" s="35" t="s">
        <v>29</v>
      </c>
      <c r="D67" s="36" t="s">
        <v>1061</v>
      </c>
      <c r="E67" s="38" t="s">
        <v>356</v>
      </c>
      <c r="F67" s="77">
        <v>8</v>
      </c>
      <c r="G67" s="77">
        <v>0</v>
      </c>
      <c r="H67" s="77">
        <v>0</v>
      </c>
      <c r="I67" s="77">
        <v>0</v>
      </c>
      <c r="J67" s="77">
        <v>5</v>
      </c>
      <c r="K67" s="77">
        <v>2</v>
      </c>
      <c r="L67" s="77">
        <v>5</v>
      </c>
      <c r="M67" s="77">
        <v>0</v>
      </c>
      <c r="N67" s="77">
        <v>11</v>
      </c>
      <c r="O67" s="77">
        <f t="shared" si="2"/>
        <v>23</v>
      </c>
      <c r="P67" s="77"/>
      <c r="Q67" s="77"/>
      <c r="R67" s="36"/>
      <c r="S67" s="36"/>
      <c r="T67" s="36" t="s">
        <v>796</v>
      </c>
    </row>
    <row r="68" spans="1:20" ht="47.25" x14ac:dyDescent="0.25">
      <c r="A68" s="33" t="s">
        <v>20</v>
      </c>
      <c r="B68" s="33">
        <v>67</v>
      </c>
      <c r="C68" s="35" t="s">
        <v>29</v>
      </c>
      <c r="D68" s="36" t="s">
        <v>1062</v>
      </c>
      <c r="E68" s="38" t="s">
        <v>356</v>
      </c>
      <c r="F68" s="77">
        <v>8</v>
      </c>
      <c r="G68" s="77">
        <v>6</v>
      </c>
      <c r="H68" s="77">
        <v>6</v>
      </c>
      <c r="I68" s="77">
        <v>0</v>
      </c>
      <c r="J68" s="77">
        <v>10</v>
      </c>
      <c r="K68" s="77">
        <v>4</v>
      </c>
      <c r="L68" s="77">
        <v>7.5</v>
      </c>
      <c r="M68" s="77">
        <v>0</v>
      </c>
      <c r="N68" s="77">
        <v>0</v>
      </c>
      <c r="O68" s="77">
        <f t="shared" si="2"/>
        <v>33.5</v>
      </c>
      <c r="P68" s="77"/>
      <c r="Q68" s="77"/>
      <c r="R68" s="36"/>
      <c r="S68" s="36"/>
      <c r="T68" s="36" t="s">
        <v>796</v>
      </c>
    </row>
    <row r="69" spans="1:20" ht="47.25" x14ac:dyDescent="0.25">
      <c r="A69" s="33" t="s">
        <v>20</v>
      </c>
      <c r="B69" s="33">
        <v>68</v>
      </c>
      <c r="C69" s="39" t="s">
        <v>21</v>
      </c>
      <c r="D69" s="35" t="s">
        <v>1063</v>
      </c>
      <c r="E69" s="38" t="s">
        <v>315</v>
      </c>
      <c r="F69" s="77">
        <v>8</v>
      </c>
      <c r="G69" s="77">
        <v>4</v>
      </c>
      <c r="H69" s="77">
        <v>0</v>
      </c>
      <c r="I69" s="77">
        <v>0</v>
      </c>
      <c r="J69" s="77">
        <v>7</v>
      </c>
      <c r="K69" s="77">
        <v>0</v>
      </c>
      <c r="L69" s="77">
        <v>5</v>
      </c>
      <c r="M69" s="77">
        <v>0</v>
      </c>
      <c r="N69" s="77">
        <v>9</v>
      </c>
      <c r="O69" s="77">
        <f t="shared" si="2"/>
        <v>25</v>
      </c>
      <c r="P69" s="77"/>
      <c r="Q69" s="77"/>
      <c r="R69" s="35"/>
      <c r="S69" s="35"/>
      <c r="T69" s="35" t="s">
        <v>1064</v>
      </c>
    </row>
    <row r="70" spans="1:20" ht="47.25" x14ac:dyDescent="0.25">
      <c r="A70" s="33" t="s">
        <v>20</v>
      </c>
      <c r="B70" s="33">
        <v>69</v>
      </c>
      <c r="C70" s="39" t="s">
        <v>21</v>
      </c>
      <c r="D70" s="35" t="s">
        <v>1065</v>
      </c>
      <c r="E70" s="38" t="s">
        <v>315</v>
      </c>
      <c r="F70" s="77">
        <v>8</v>
      </c>
      <c r="G70" s="77">
        <v>2</v>
      </c>
      <c r="H70" s="77">
        <v>0</v>
      </c>
      <c r="I70" s="77">
        <v>0</v>
      </c>
      <c r="J70" s="77">
        <v>6</v>
      </c>
      <c r="K70" s="77">
        <v>0</v>
      </c>
      <c r="L70" s="77">
        <v>3</v>
      </c>
      <c r="M70" s="77">
        <v>0</v>
      </c>
      <c r="N70" s="77">
        <v>9</v>
      </c>
      <c r="O70" s="77">
        <f t="shared" si="2"/>
        <v>20</v>
      </c>
      <c r="P70" s="77"/>
      <c r="Q70" s="77"/>
      <c r="R70" s="35"/>
      <c r="S70" s="36"/>
      <c r="T70" s="35" t="s">
        <v>1064</v>
      </c>
    </row>
    <row r="71" spans="1:20" ht="47.25" x14ac:dyDescent="0.25">
      <c r="A71" s="33" t="s">
        <v>20</v>
      </c>
      <c r="B71" s="33">
        <v>70</v>
      </c>
      <c r="C71" s="39" t="s">
        <v>21</v>
      </c>
      <c r="D71" s="35" t="s">
        <v>1066</v>
      </c>
      <c r="E71" s="38" t="s">
        <v>365</v>
      </c>
      <c r="F71" s="77">
        <v>8</v>
      </c>
      <c r="G71" s="77">
        <v>3</v>
      </c>
      <c r="H71" s="77">
        <v>0</v>
      </c>
      <c r="I71" s="77">
        <f>-J676</f>
        <v>0</v>
      </c>
      <c r="J71" s="77">
        <v>2</v>
      </c>
      <c r="K71" s="77">
        <v>0</v>
      </c>
      <c r="L71" s="77">
        <v>5</v>
      </c>
      <c r="M71" s="77">
        <v>0</v>
      </c>
      <c r="N71" s="77">
        <v>0</v>
      </c>
      <c r="O71" s="77">
        <f t="shared" si="2"/>
        <v>10</v>
      </c>
      <c r="P71" s="77"/>
      <c r="Q71" s="77"/>
      <c r="R71" s="35"/>
      <c r="S71" s="33"/>
      <c r="T71" s="35" t="s">
        <v>1067</v>
      </c>
    </row>
    <row r="72" spans="1:20" ht="47.25" x14ac:dyDescent="0.25">
      <c r="A72" s="33" t="s">
        <v>20</v>
      </c>
      <c r="B72" s="33">
        <v>71</v>
      </c>
      <c r="C72" s="39" t="s">
        <v>21</v>
      </c>
      <c r="D72" s="35" t="s">
        <v>1068</v>
      </c>
      <c r="E72" s="38" t="s">
        <v>365</v>
      </c>
      <c r="F72" s="77">
        <v>8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2</v>
      </c>
      <c r="O72" s="77">
        <f t="shared" si="2"/>
        <v>2</v>
      </c>
      <c r="P72" s="77"/>
      <c r="Q72" s="77"/>
      <c r="R72" s="35"/>
      <c r="S72" s="35"/>
      <c r="T72" s="35" t="s">
        <v>647</v>
      </c>
    </row>
    <row r="73" spans="1:20" ht="47.25" x14ac:dyDescent="0.25">
      <c r="A73" s="33" t="s">
        <v>20</v>
      </c>
      <c r="B73" s="33">
        <v>72</v>
      </c>
      <c r="C73" s="39" t="s">
        <v>21</v>
      </c>
      <c r="D73" s="35" t="s">
        <v>1069</v>
      </c>
      <c r="E73" s="38" t="s">
        <v>365</v>
      </c>
      <c r="F73" s="77">
        <v>8</v>
      </c>
      <c r="G73" s="77">
        <v>2</v>
      </c>
      <c r="H73" s="77">
        <v>0</v>
      </c>
      <c r="I73" s="77">
        <v>0</v>
      </c>
      <c r="J73" s="77">
        <v>6</v>
      </c>
      <c r="K73" s="77">
        <v>0</v>
      </c>
      <c r="L73" s="77">
        <v>4</v>
      </c>
      <c r="M73" s="77">
        <v>0</v>
      </c>
      <c r="N73" s="77">
        <v>0</v>
      </c>
      <c r="O73" s="77">
        <f t="shared" si="2"/>
        <v>12</v>
      </c>
      <c r="P73" s="77"/>
      <c r="Q73" s="77"/>
      <c r="R73" s="35"/>
      <c r="S73" s="36"/>
      <c r="T73" s="35" t="s">
        <v>647</v>
      </c>
    </row>
    <row r="74" spans="1:20" ht="47.25" x14ac:dyDescent="0.25">
      <c r="A74" s="33" t="s">
        <v>20</v>
      </c>
      <c r="B74" s="33">
        <v>73</v>
      </c>
      <c r="C74" s="39" t="s">
        <v>21</v>
      </c>
      <c r="D74" s="35" t="s">
        <v>1070</v>
      </c>
      <c r="E74" s="42" t="s">
        <v>318</v>
      </c>
      <c r="F74" s="77">
        <v>8</v>
      </c>
      <c r="G74" s="77">
        <v>2</v>
      </c>
      <c r="H74" s="77">
        <v>0</v>
      </c>
      <c r="I74" s="77">
        <v>0</v>
      </c>
      <c r="J74" s="77">
        <v>5</v>
      </c>
      <c r="K74" s="77">
        <v>0</v>
      </c>
      <c r="L74" s="77">
        <v>2</v>
      </c>
      <c r="M74" s="77">
        <v>0</v>
      </c>
      <c r="N74" s="77">
        <v>11.5</v>
      </c>
      <c r="O74" s="77">
        <f t="shared" si="2"/>
        <v>20.5</v>
      </c>
      <c r="P74" s="77"/>
      <c r="Q74" s="77"/>
      <c r="R74" s="35"/>
      <c r="S74" s="33"/>
      <c r="T74" s="35" t="s">
        <v>319</v>
      </c>
    </row>
    <row r="75" spans="1:20" ht="47.25" x14ac:dyDescent="0.25">
      <c r="A75" s="33" t="s">
        <v>20</v>
      </c>
      <c r="B75" s="33">
        <v>74</v>
      </c>
      <c r="C75" s="39" t="s">
        <v>21</v>
      </c>
      <c r="D75" s="35" t="s">
        <v>1071</v>
      </c>
      <c r="E75" s="38" t="s">
        <v>26</v>
      </c>
      <c r="F75" s="77">
        <v>8</v>
      </c>
      <c r="G75" s="77">
        <v>3</v>
      </c>
      <c r="H75" s="77">
        <v>0</v>
      </c>
      <c r="I75" s="77">
        <v>0</v>
      </c>
      <c r="J75" s="77">
        <v>9</v>
      </c>
      <c r="K75" s="77">
        <v>0</v>
      </c>
      <c r="L75" s="77">
        <v>8</v>
      </c>
      <c r="M75" s="77">
        <v>0</v>
      </c>
      <c r="N75" s="77">
        <v>12</v>
      </c>
      <c r="O75" s="77">
        <f t="shared" si="2"/>
        <v>32</v>
      </c>
      <c r="P75" s="77"/>
      <c r="Q75" s="77"/>
      <c r="R75" s="35"/>
      <c r="S75" s="35"/>
      <c r="T75" s="35" t="s">
        <v>1072</v>
      </c>
    </row>
    <row r="76" spans="1:20" ht="47.25" x14ac:dyDescent="0.25">
      <c r="A76" s="33" t="s">
        <v>20</v>
      </c>
      <c r="B76" s="33">
        <v>75</v>
      </c>
      <c r="C76" s="39" t="s">
        <v>21</v>
      </c>
      <c r="D76" s="35" t="s">
        <v>1073</v>
      </c>
      <c r="E76" s="38" t="s">
        <v>819</v>
      </c>
      <c r="F76" s="77">
        <v>8</v>
      </c>
      <c r="G76" s="77">
        <v>0</v>
      </c>
      <c r="H76" s="77">
        <v>0</v>
      </c>
      <c r="I76" s="77">
        <v>0</v>
      </c>
      <c r="J76" s="77">
        <v>9</v>
      </c>
      <c r="K76" s="77">
        <v>0</v>
      </c>
      <c r="L76" s="77">
        <v>0</v>
      </c>
      <c r="M76" s="77">
        <v>0</v>
      </c>
      <c r="N76" s="77">
        <v>8</v>
      </c>
      <c r="O76" s="77">
        <f t="shared" si="2"/>
        <v>17</v>
      </c>
      <c r="P76" s="77"/>
      <c r="Q76" s="77"/>
      <c r="R76" s="35"/>
      <c r="S76" s="33"/>
      <c r="T76" s="35" t="s">
        <v>1074</v>
      </c>
    </row>
    <row r="77" spans="1:20" ht="47.25" x14ac:dyDescent="0.25">
      <c r="A77" s="33" t="s">
        <v>20</v>
      </c>
      <c r="B77" s="33">
        <v>76</v>
      </c>
      <c r="C77" s="35" t="s">
        <v>29</v>
      </c>
      <c r="D77" s="36" t="s">
        <v>1075</v>
      </c>
      <c r="E77" s="38" t="s">
        <v>37</v>
      </c>
      <c r="F77" s="77">
        <v>8</v>
      </c>
      <c r="G77" s="77">
        <v>3</v>
      </c>
      <c r="H77" s="77">
        <v>0</v>
      </c>
      <c r="I77" s="77">
        <v>0</v>
      </c>
      <c r="J77" s="77">
        <v>6</v>
      </c>
      <c r="K77" s="77">
        <v>0</v>
      </c>
      <c r="L77" s="77">
        <v>6</v>
      </c>
      <c r="M77" s="77">
        <v>0</v>
      </c>
      <c r="N77" s="77">
        <v>11</v>
      </c>
      <c r="O77" s="77">
        <f t="shared" si="2"/>
        <v>26</v>
      </c>
      <c r="P77" s="77"/>
      <c r="Q77" s="77"/>
      <c r="R77" s="36"/>
      <c r="S77" s="33"/>
      <c r="T77" s="36" t="s">
        <v>1076</v>
      </c>
    </row>
    <row r="78" spans="1:20" ht="47.25" x14ac:dyDescent="0.25">
      <c r="A78" s="33" t="s">
        <v>20</v>
      </c>
      <c r="B78" s="33">
        <v>77</v>
      </c>
      <c r="C78" s="35" t="s">
        <v>29</v>
      </c>
      <c r="D78" s="36" t="s">
        <v>1077</v>
      </c>
      <c r="E78" s="38" t="s">
        <v>37</v>
      </c>
      <c r="F78" s="77">
        <v>8</v>
      </c>
      <c r="G78" s="77">
        <v>1</v>
      </c>
      <c r="H78" s="77">
        <v>0</v>
      </c>
      <c r="I78" s="77">
        <v>0</v>
      </c>
      <c r="J78" s="77">
        <v>7</v>
      </c>
      <c r="K78" s="77">
        <v>0</v>
      </c>
      <c r="L78" s="77">
        <v>7</v>
      </c>
      <c r="M78" s="77">
        <v>0</v>
      </c>
      <c r="N78" s="77">
        <v>0</v>
      </c>
      <c r="O78" s="77">
        <f t="shared" si="2"/>
        <v>15</v>
      </c>
      <c r="P78" s="77"/>
      <c r="Q78" s="77"/>
      <c r="R78" s="36"/>
      <c r="S78" s="36"/>
      <c r="T78" s="36" t="s">
        <v>1076</v>
      </c>
    </row>
    <row r="79" spans="1:20" ht="47.25" x14ac:dyDescent="0.25">
      <c r="A79" s="33" t="s">
        <v>20</v>
      </c>
      <c r="B79" s="33">
        <v>78</v>
      </c>
      <c r="C79" s="35" t="s">
        <v>29</v>
      </c>
      <c r="D79" s="36" t="s">
        <v>1078</v>
      </c>
      <c r="E79" s="38" t="s">
        <v>37</v>
      </c>
      <c r="F79" s="77">
        <v>8</v>
      </c>
      <c r="G79" s="77">
        <v>3</v>
      </c>
      <c r="H79" s="77">
        <v>2</v>
      </c>
      <c r="I79" s="77">
        <v>0</v>
      </c>
      <c r="J79" s="77">
        <v>5</v>
      </c>
      <c r="K79" s="77">
        <v>0</v>
      </c>
      <c r="L79" s="77">
        <v>7</v>
      </c>
      <c r="M79" s="77">
        <v>0</v>
      </c>
      <c r="N79" s="77">
        <v>11</v>
      </c>
      <c r="O79" s="77">
        <f t="shared" si="2"/>
        <v>28</v>
      </c>
      <c r="P79" s="77"/>
      <c r="Q79" s="77"/>
      <c r="R79" s="36"/>
      <c r="S79" s="36"/>
      <c r="T79" s="36" t="s">
        <v>436</v>
      </c>
    </row>
    <row r="80" spans="1:20" ht="47.25" x14ac:dyDescent="0.25">
      <c r="A80" s="33" t="s">
        <v>20</v>
      </c>
      <c r="B80" s="33">
        <v>79</v>
      </c>
      <c r="C80" s="35" t="s">
        <v>29</v>
      </c>
      <c r="D80" s="36" t="s">
        <v>1079</v>
      </c>
      <c r="E80" s="38" t="s">
        <v>37</v>
      </c>
      <c r="F80" s="77">
        <v>8</v>
      </c>
      <c r="G80" s="77">
        <v>1</v>
      </c>
      <c r="H80" s="77">
        <v>0</v>
      </c>
      <c r="I80" s="77">
        <v>0</v>
      </c>
      <c r="J80" s="77">
        <v>7</v>
      </c>
      <c r="K80" s="77">
        <v>0</v>
      </c>
      <c r="L80" s="77">
        <v>0</v>
      </c>
      <c r="M80" s="77">
        <v>0</v>
      </c>
      <c r="N80" s="77">
        <v>8</v>
      </c>
      <c r="O80" s="77">
        <f t="shared" si="2"/>
        <v>16</v>
      </c>
      <c r="P80" s="77"/>
      <c r="Q80" s="77"/>
      <c r="R80" s="36"/>
      <c r="S80" s="36"/>
      <c r="T80" s="36" t="s">
        <v>436</v>
      </c>
    </row>
    <row r="81" spans="1:20" ht="47.25" x14ac:dyDescent="0.25">
      <c r="A81" s="33" t="s">
        <v>20</v>
      </c>
      <c r="B81" s="33">
        <v>80</v>
      </c>
      <c r="C81" s="35" t="s">
        <v>29</v>
      </c>
      <c r="D81" s="36" t="s">
        <v>1080</v>
      </c>
      <c r="E81" s="38" t="s">
        <v>37</v>
      </c>
      <c r="F81" s="77">
        <v>8</v>
      </c>
      <c r="G81" s="77">
        <v>0</v>
      </c>
      <c r="H81" s="77">
        <v>0</v>
      </c>
      <c r="I81" s="77">
        <v>0</v>
      </c>
      <c r="J81" s="77">
        <v>4</v>
      </c>
      <c r="K81" s="77">
        <v>0</v>
      </c>
      <c r="L81" s="77">
        <v>6</v>
      </c>
      <c r="M81" s="77">
        <v>0</v>
      </c>
      <c r="N81" s="77">
        <v>0</v>
      </c>
      <c r="O81" s="77">
        <f t="shared" si="2"/>
        <v>10</v>
      </c>
      <c r="P81" s="77"/>
      <c r="Q81" s="77"/>
      <c r="R81" s="36"/>
      <c r="S81" s="33"/>
      <c r="T81" s="36" t="s">
        <v>1076</v>
      </c>
    </row>
    <row r="82" spans="1:20" ht="47.25" x14ac:dyDescent="0.25">
      <c r="A82" s="33" t="s">
        <v>20</v>
      </c>
      <c r="B82" s="33">
        <v>81</v>
      </c>
      <c r="C82" s="39" t="s">
        <v>189</v>
      </c>
      <c r="D82" s="36" t="s">
        <v>1081</v>
      </c>
      <c r="E82" s="38" t="s">
        <v>229</v>
      </c>
      <c r="F82" s="77">
        <v>8</v>
      </c>
      <c r="G82" s="77">
        <v>4</v>
      </c>
      <c r="H82" s="77">
        <v>0</v>
      </c>
      <c r="I82" s="77">
        <v>0</v>
      </c>
      <c r="J82" s="77">
        <v>9</v>
      </c>
      <c r="K82" s="77">
        <v>2</v>
      </c>
      <c r="L82" s="77">
        <v>8</v>
      </c>
      <c r="M82" s="77">
        <v>0</v>
      </c>
      <c r="N82" s="77">
        <v>8</v>
      </c>
      <c r="O82" s="77">
        <f t="shared" si="2"/>
        <v>31</v>
      </c>
      <c r="P82" s="77"/>
      <c r="Q82" s="77"/>
      <c r="R82" s="36"/>
      <c r="S82" s="36"/>
      <c r="T82" s="33" t="s">
        <v>1082</v>
      </c>
    </row>
    <row r="83" spans="1:20" ht="47.25" x14ac:dyDescent="0.25">
      <c r="A83" s="33" t="s">
        <v>20</v>
      </c>
      <c r="B83" s="33">
        <v>82</v>
      </c>
      <c r="C83" s="39" t="s">
        <v>48</v>
      </c>
      <c r="D83" s="36" t="s">
        <v>1083</v>
      </c>
      <c r="E83" s="35" t="s">
        <v>56</v>
      </c>
      <c r="F83" s="77">
        <v>8</v>
      </c>
      <c r="G83" s="77">
        <v>0</v>
      </c>
      <c r="H83" s="77">
        <v>0</v>
      </c>
      <c r="I83" s="77">
        <v>0</v>
      </c>
      <c r="J83" s="77">
        <v>4</v>
      </c>
      <c r="K83" s="77">
        <v>0</v>
      </c>
      <c r="L83" s="77">
        <v>6.5</v>
      </c>
      <c r="M83" s="77">
        <v>0</v>
      </c>
      <c r="N83" s="77">
        <v>11</v>
      </c>
      <c r="O83" s="77">
        <f t="shared" si="2"/>
        <v>21.5</v>
      </c>
      <c r="P83" s="77"/>
      <c r="Q83" s="77"/>
      <c r="R83" s="36"/>
      <c r="S83" s="36"/>
      <c r="T83" s="36" t="s">
        <v>57</v>
      </c>
    </row>
    <row r="84" spans="1:20" ht="47.25" x14ac:dyDescent="0.25">
      <c r="A84" s="33" t="s">
        <v>20</v>
      </c>
      <c r="B84" s="33">
        <v>83</v>
      </c>
      <c r="C84" s="39" t="s">
        <v>48</v>
      </c>
      <c r="D84" s="36" t="s">
        <v>1084</v>
      </c>
      <c r="E84" s="35" t="s">
        <v>56</v>
      </c>
      <c r="F84" s="77">
        <v>8</v>
      </c>
      <c r="G84" s="77">
        <v>2</v>
      </c>
      <c r="H84" s="77">
        <v>0</v>
      </c>
      <c r="I84" s="77">
        <v>0</v>
      </c>
      <c r="J84" s="77">
        <v>0</v>
      </c>
      <c r="K84" s="77">
        <v>7</v>
      </c>
      <c r="L84" s="77">
        <v>0</v>
      </c>
      <c r="M84" s="77">
        <v>0</v>
      </c>
      <c r="N84" s="77">
        <v>9</v>
      </c>
      <c r="O84" s="77">
        <f t="shared" si="2"/>
        <v>18</v>
      </c>
      <c r="P84" s="77"/>
      <c r="Q84" s="77"/>
      <c r="R84" s="36"/>
      <c r="S84" s="36"/>
      <c r="T84" s="36" t="s">
        <v>742</v>
      </c>
    </row>
    <row r="85" spans="1:20" ht="47.25" x14ac:dyDescent="0.25">
      <c r="A85" s="33" t="s">
        <v>20</v>
      </c>
      <c r="B85" s="33">
        <v>84</v>
      </c>
      <c r="C85" s="39" t="s">
        <v>48</v>
      </c>
      <c r="D85" s="36" t="s">
        <v>1085</v>
      </c>
      <c r="E85" s="35" t="s">
        <v>56</v>
      </c>
      <c r="F85" s="77">
        <v>8</v>
      </c>
      <c r="G85" s="77">
        <v>2</v>
      </c>
      <c r="H85" s="77">
        <v>0</v>
      </c>
      <c r="I85" s="77">
        <v>0</v>
      </c>
      <c r="J85" s="77">
        <v>2</v>
      </c>
      <c r="K85" s="77">
        <v>5</v>
      </c>
      <c r="L85" s="77">
        <v>0</v>
      </c>
      <c r="M85" s="77">
        <v>0</v>
      </c>
      <c r="N85" s="77">
        <v>7</v>
      </c>
      <c r="O85" s="77">
        <f t="shared" si="2"/>
        <v>16</v>
      </c>
      <c r="P85" s="77"/>
      <c r="Q85" s="77"/>
      <c r="R85" s="36"/>
      <c r="S85" s="35"/>
      <c r="T85" s="36" t="s">
        <v>1086</v>
      </c>
    </row>
    <row r="86" spans="1:20" ht="47.25" x14ac:dyDescent="0.25">
      <c r="A86" s="33" t="s">
        <v>20</v>
      </c>
      <c r="B86" s="33">
        <v>85</v>
      </c>
      <c r="C86" s="39" t="s">
        <v>48</v>
      </c>
      <c r="D86" s="36" t="s">
        <v>1087</v>
      </c>
      <c r="E86" s="35" t="s">
        <v>56</v>
      </c>
      <c r="F86" s="77">
        <v>8</v>
      </c>
      <c r="G86" s="77">
        <v>4</v>
      </c>
      <c r="H86" s="77">
        <v>0</v>
      </c>
      <c r="I86" s="77">
        <v>0</v>
      </c>
      <c r="J86" s="77">
        <v>3</v>
      </c>
      <c r="K86" s="77">
        <v>0</v>
      </c>
      <c r="L86" s="77">
        <v>6.5</v>
      </c>
      <c r="M86" s="77">
        <v>0</v>
      </c>
      <c r="N86" s="77">
        <v>8</v>
      </c>
      <c r="O86" s="77">
        <f t="shared" si="2"/>
        <v>21.5</v>
      </c>
      <c r="P86" s="77"/>
      <c r="Q86" s="77"/>
      <c r="R86" s="36"/>
      <c r="S86" s="33"/>
      <c r="T86" s="36" t="s">
        <v>742</v>
      </c>
    </row>
    <row r="87" spans="1:20" ht="47.25" x14ac:dyDescent="0.25">
      <c r="A87" s="33" t="s">
        <v>20</v>
      </c>
      <c r="B87" s="33">
        <v>86</v>
      </c>
      <c r="C87" s="39" t="s">
        <v>48</v>
      </c>
      <c r="D87" s="36" t="s">
        <v>1088</v>
      </c>
      <c r="E87" s="38" t="s">
        <v>605</v>
      </c>
      <c r="F87" s="77">
        <v>8</v>
      </c>
      <c r="G87" s="77">
        <v>2</v>
      </c>
      <c r="H87" s="77">
        <v>0</v>
      </c>
      <c r="I87" s="77">
        <v>0</v>
      </c>
      <c r="J87" s="77">
        <v>7</v>
      </c>
      <c r="K87" s="77">
        <v>0</v>
      </c>
      <c r="L87" s="77">
        <v>4</v>
      </c>
      <c r="M87" s="77">
        <v>0</v>
      </c>
      <c r="N87" s="77">
        <v>8</v>
      </c>
      <c r="O87" s="77">
        <f t="shared" si="2"/>
        <v>21</v>
      </c>
      <c r="P87" s="77"/>
      <c r="Q87" s="77"/>
      <c r="R87" s="36"/>
      <c r="S87" s="36"/>
      <c r="T87" s="36" t="s">
        <v>606</v>
      </c>
    </row>
    <row r="88" spans="1:20" ht="47.25" x14ac:dyDescent="0.25">
      <c r="A88" s="33" t="s">
        <v>20</v>
      </c>
      <c r="B88" s="33">
        <v>87</v>
      </c>
      <c r="C88" s="39" t="s">
        <v>48</v>
      </c>
      <c r="D88" s="36" t="s">
        <v>1089</v>
      </c>
      <c r="E88" s="38" t="s">
        <v>605</v>
      </c>
      <c r="F88" s="77">
        <v>8</v>
      </c>
      <c r="G88" s="77">
        <v>4</v>
      </c>
      <c r="H88" s="77">
        <v>0</v>
      </c>
      <c r="I88" s="77">
        <v>0</v>
      </c>
      <c r="J88" s="77">
        <v>8</v>
      </c>
      <c r="K88" s="77">
        <v>0</v>
      </c>
      <c r="L88" s="77">
        <v>6.5</v>
      </c>
      <c r="M88" s="77">
        <v>0</v>
      </c>
      <c r="N88" s="77">
        <v>11</v>
      </c>
      <c r="O88" s="77">
        <f t="shared" si="2"/>
        <v>29.5</v>
      </c>
      <c r="P88" s="77"/>
      <c r="Q88" s="77"/>
      <c r="R88" s="36"/>
      <c r="S88" s="36"/>
      <c r="T88" s="36" t="s">
        <v>606</v>
      </c>
    </row>
    <row r="89" spans="1:20" ht="47.25" x14ac:dyDescent="0.25">
      <c r="A89" s="33" t="s">
        <v>20</v>
      </c>
      <c r="B89" s="33">
        <v>88</v>
      </c>
      <c r="C89" s="39" t="s">
        <v>48</v>
      </c>
      <c r="D89" s="36" t="s">
        <v>1090</v>
      </c>
      <c r="E89" s="38" t="s">
        <v>605</v>
      </c>
      <c r="F89" s="77">
        <v>8</v>
      </c>
      <c r="G89" s="77">
        <v>2</v>
      </c>
      <c r="H89" s="77">
        <v>0</v>
      </c>
      <c r="I89" s="77">
        <v>0</v>
      </c>
      <c r="J89" s="77">
        <v>7</v>
      </c>
      <c r="K89" s="77">
        <v>0</v>
      </c>
      <c r="L89" s="77">
        <v>0</v>
      </c>
      <c r="M89" s="77">
        <v>0</v>
      </c>
      <c r="N89" s="77">
        <v>11</v>
      </c>
      <c r="O89" s="77">
        <f t="shared" si="2"/>
        <v>20</v>
      </c>
      <c r="P89" s="77"/>
      <c r="Q89" s="77"/>
      <c r="R89" s="36"/>
      <c r="S89" s="36"/>
      <c r="T89" s="36" t="s">
        <v>606</v>
      </c>
    </row>
    <row r="90" spans="1:20" ht="47.25" x14ac:dyDescent="0.25">
      <c r="A90" s="33" t="s">
        <v>20</v>
      </c>
      <c r="B90" s="33">
        <v>89</v>
      </c>
      <c r="C90" s="39" t="s">
        <v>48</v>
      </c>
      <c r="D90" s="36" t="s">
        <v>1091</v>
      </c>
      <c r="E90" s="38" t="s">
        <v>605</v>
      </c>
      <c r="F90" s="77">
        <v>8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6</v>
      </c>
      <c r="M90" s="77">
        <v>0</v>
      </c>
      <c r="N90" s="77">
        <v>11</v>
      </c>
      <c r="O90" s="77">
        <f t="shared" si="2"/>
        <v>17</v>
      </c>
      <c r="P90" s="77"/>
      <c r="Q90" s="77"/>
      <c r="R90" s="36"/>
      <c r="S90" s="33"/>
      <c r="T90" s="36" t="s">
        <v>1092</v>
      </c>
    </row>
    <row r="91" spans="1:20" ht="47.25" x14ac:dyDescent="0.25">
      <c r="A91" s="33" t="s">
        <v>20</v>
      </c>
      <c r="B91" s="33">
        <v>90</v>
      </c>
      <c r="C91" s="39" t="s">
        <v>48</v>
      </c>
      <c r="D91" s="36" t="s">
        <v>1093</v>
      </c>
      <c r="E91" s="38" t="s">
        <v>61</v>
      </c>
      <c r="F91" s="77">
        <v>8</v>
      </c>
      <c r="G91" s="77">
        <v>6</v>
      </c>
      <c r="H91" s="77">
        <v>0</v>
      </c>
      <c r="I91" s="77">
        <v>0</v>
      </c>
      <c r="J91" s="77">
        <v>8</v>
      </c>
      <c r="K91" s="77">
        <v>3</v>
      </c>
      <c r="L91" s="77">
        <v>7.5</v>
      </c>
      <c r="M91" s="77">
        <v>0</v>
      </c>
      <c r="N91" s="77">
        <v>11</v>
      </c>
      <c r="O91" s="77">
        <f t="shared" si="2"/>
        <v>35.5</v>
      </c>
      <c r="P91" s="77"/>
      <c r="Q91" s="77"/>
      <c r="R91" s="36"/>
      <c r="S91" s="36"/>
      <c r="T91" s="36" t="s">
        <v>62</v>
      </c>
    </row>
    <row r="92" spans="1:20" ht="47.25" x14ac:dyDescent="0.25">
      <c r="A92" s="33" t="s">
        <v>20</v>
      </c>
      <c r="B92" s="33">
        <v>91</v>
      </c>
      <c r="C92" s="39" t="s">
        <v>48</v>
      </c>
      <c r="D92" s="36" t="s">
        <v>1094</v>
      </c>
      <c r="E92" s="38" t="s">
        <v>61</v>
      </c>
      <c r="F92" s="77">
        <v>8</v>
      </c>
      <c r="G92" s="77">
        <v>6</v>
      </c>
      <c r="H92" s="77">
        <v>0</v>
      </c>
      <c r="I92" s="77">
        <v>0</v>
      </c>
      <c r="J92" s="77">
        <v>8</v>
      </c>
      <c r="K92" s="77">
        <v>3</v>
      </c>
      <c r="L92" s="77">
        <v>6.5</v>
      </c>
      <c r="M92" s="77">
        <v>0</v>
      </c>
      <c r="N92" s="77">
        <v>0</v>
      </c>
      <c r="O92" s="77">
        <f t="shared" si="2"/>
        <v>23.5</v>
      </c>
      <c r="P92" s="77"/>
      <c r="Q92" s="77"/>
      <c r="R92" s="36"/>
      <c r="S92" s="36"/>
      <c r="T92" s="36" t="s">
        <v>62</v>
      </c>
    </row>
    <row r="93" spans="1:20" ht="47.25" x14ac:dyDescent="0.25">
      <c r="A93" s="33" t="s">
        <v>20</v>
      </c>
      <c r="B93" s="33">
        <v>92</v>
      </c>
      <c r="C93" s="39" t="s">
        <v>48</v>
      </c>
      <c r="D93" s="36" t="s">
        <v>1095</v>
      </c>
      <c r="E93" s="38" t="s">
        <v>65</v>
      </c>
      <c r="F93" s="77">
        <v>8</v>
      </c>
      <c r="G93" s="77">
        <v>0</v>
      </c>
      <c r="H93" s="77">
        <v>0</v>
      </c>
      <c r="I93" s="77">
        <v>0</v>
      </c>
      <c r="J93" s="77">
        <v>4</v>
      </c>
      <c r="K93" s="77">
        <v>0</v>
      </c>
      <c r="L93" s="77">
        <v>4</v>
      </c>
      <c r="M93" s="77">
        <v>0</v>
      </c>
      <c r="N93" s="77">
        <v>7</v>
      </c>
      <c r="O93" s="77">
        <f t="shared" si="2"/>
        <v>15</v>
      </c>
      <c r="P93" s="77"/>
      <c r="Q93" s="77"/>
      <c r="R93" s="36"/>
      <c r="S93" s="36"/>
      <c r="T93" s="36" t="s">
        <v>1096</v>
      </c>
    </row>
    <row r="94" spans="1:20" ht="47.25" x14ac:dyDescent="0.25">
      <c r="A94" s="33" t="s">
        <v>20</v>
      </c>
      <c r="B94" s="33">
        <v>93</v>
      </c>
      <c r="C94" s="39" t="s">
        <v>48</v>
      </c>
      <c r="D94" s="36" t="s">
        <v>1097</v>
      </c>
      <c r="E94" s="38" t="s">
        <v>65</v>
      </c>
      <c r="F94" s="77">
        <v>8</v>
      </c>
      <c r="G94" s="77">
        <v>1</v>
      </c>
      <c r="H94" s="77">
        <v>0</v>
      </c>
      <c r="I94" s="77">
        <v>0</v>
      </c>
      <c r="J94" s="77">
        <v>7</v>
      </c>
      <c r="K94" s="77">
        <v>0</v>
      </c>
      <c r="L94" s="77">
        <v>6.5</v>
      </c>
      <c r="M94" s="77">
        <v>0</v>
      </c>
      <c r="N94" s="77">
        <v>9.5</v>
      </c>
      <c r="O94" s="77">
        <f t="shared" si="2"/>
        <v>24</v>
      </c>
      <c r="P94" s="77"/>
      <c r="Q94" s="77"/>
      <c r="R94" s="36"/>
      <c r="S94" s="36"/>
      <c r="T94" s="36" t="s">
        <v>1098</v>
      </c>
    </row>
    <row r="95" spans="1:20" ht="47.25" x14ac:dyDescent="0.25">
      <c r="A95" s="33" t="s">
        <v>20</v>
      </c>
      <c r="B95" s="33">
        <v>94</v>
      </c>
      <c r="C95" s="39" t="s">
        <v>48</v>
      </c>
      <c r="D95" s="36" t="s">
        <v>1099</v>
      </c>
      <c r="E95" s="38" t="s">
        <v>72</v>
      </c>
      <c r="F95" s="77">
        <v>8</v>
      </c>
      <c r="G95" s="77">
        <v>0</v>
      </c>
      <c r="H95" s="77">
        <v>0</v>
      </c>
      <c r="I95" s="77">
        <v>0</v>
      </c>
      <c r="J95" s="77">
        <v>7</v>
      </c>
      <c r="K95" s="77">
        <v>0</v>
      </c>
      <c r="L95" s="77">
        <v>6</v>
      </c>
      <c r="M95" s="77">
        <v>0</v>
      </c>
      <c r="N95" s="77">
        <v>5</v>
      </c>
      <c r="O95" s="77">
        <f t="shared" si="2"/>
        <v>18</v>
      </c>
      <c r="P95" s="77"/>
      <c r="Q95" s="77"/>
      <c r="R95" s="36"/>
      <c r="S95" s="36"/>
      <c r="T95" s="36" t="s">
        <v>870</v>
      </c>
    </row>
    <row r="96" spans="1:20" ht="47.25" x14ac:dyDescent="0.25">
      <c r="A96" s="33" t="s">
        <v>20</v>
      </c>
      <c r="B96" s="33">
        <v>95</v>
      </c>
      <c r="C96" s="39" t="s">
        <v>48</v>
      </c>
      <c r="D96" s="36" t="s">
        <v>1100</v>
      </c>
      <c r="E96" s="38" t="s">
        <v>72</v>
      </c>
      <c r="F96" s="77">
        <v>8</v>
      </c>
      <c r="G96" s="77">
        <v>2</v>
      </c>
      <c r="H96" s="77">
        <v>0</v>
      </c>
      <c r="I96" s="77">
        <v>0</v>
      </c>
      <c r="J96" s="77">
        <v>4</v>
      </c>
      <c r="K96" s="77">
        <v>0</v>
      </c>
      <c r="L96" s="77">
        <v>0</v>
      </c>
      <c r="M96" s="77">
        <v>0</v>
      </c>
      <c r="N96" s="77">
        <v>5</v>
      </c>
      <c r="O96" s="77">
        <f t="shared" si="2"/>
        <v>11</v>
      </c>
      <c r="P96" s="77"/>
      <c r="Q96" s="77"/>
      <c r="R96" s="36"/>
      <c r="S96" s="33"/>
      <c r="T96" s="36" t="s">
        <v>870</v>
      </c>
    </row>
    <row r="97" spans="1:20" ht="47.25" x14ac:dyDescent="0.25">
      <c r="A97" s="33" t="s">
        <v>20</v>
      </c>
      <c r="B97" s="33">
        <v>96</v>
      </c>
      <c r="C97" s="39" t="s">
        <v>48</v>
      </c>
      <c r="D97" s="36" t="s">
        <v>1101</v>
      </c>
      <c r="E97" s="38" t="s">
        <v>520</v>
      </c>
      <c r="F97" s="77">
        <v>8</v>
      </c>
      <c r="G97" s="77">
        <v>0</v>
      </c>
      <c r="H97" s="77">
        <v>7</v>
      </c>
      <c r="I97" s="77">
        <v>0</v>
      </c>
      <c r="J97" s="77">
        <v>8</v>
      </c>
      <c r="K97" s="77">
        <v>3</v>
      </c>
      <c r="L97" s="77">
        <v>5</v>
      </c>
      <c r="M97" s="77">
        <v>2</v>
      </c>
      <c r="N97" s="77">
        <v>13</v>
      </c>
      <c r="O97" s="77">
        <f t="shared" si="2"/>
        <v>38</v>
      </c>
      <c r="P97" s="77"/>
      <c r="Q97" s="77"/>
      <c r="R97" s="36"/>
      <c r="S97" s="36"/>
      <c r="T97" s="36" t="s">
        <v>1102</v>
      </c>
    </row>
    <row r="98" spans="1:20" ht="47.25" x14ac:dyDescent="0.25">
      <c r="A98" s="33" t="s">
        <v>20</v>
      </c>
      <c r="B98" s="33">
        <v>97</v>
      </c>
      <c r="C98" s="39" t="s">
        <v>48</v>
      </c>
      <c r="D98" s="36" t="s">
        <v>1103</v>
      </c>
      <c r="E98" s="38" t="s">
        <v>520</v>
      </c>
      <c r="F98" s="77">
        <v>8</v>
      </c>
      <c r="G98" s="77">
        <v>4</v>
      </c>
      <c r="H98" s="77">
        <v>7</v>
      </c>
      <c r="I98" s="77">
        <v>0</v>
      </c>
      <c r="J98" s="77">
        <v>10</v>
      </c>
      <c r="K98" s="77">
        <v>3</v>
      </c>
      <c r="L98" s="77">
        <v>5</v>
      </c>
      <c r="M98" s="77">
        <v>2</v>
      </c>
      <c r="N98" s="77">
        <v>10</v>
      </c>
      <c r="O98" s="77">
        <f t="shared" ref="O98:O104" si="3">SUM(G98:N98)</f>
        <v>41</v>
      </c>
      <c r="P98" s="77"/>
      <c r="Q98" s="77"/>
      <c r="R98" s="36"/>
      <c r="S98" s="36"/>
      <c r="T98" s="36" t="s">
        <v>1104</v>
      </c>
    </row>
    <row r="99" spans="1:20" ht="47.25" x14ac:dyDescent="0.25">
      <c r="A99" s="33" t="s">
        <v>20</v>
      </c>
      <c r="B99" s="33">
        <v>98</v>
      </c>
      <c r="C99" s="39" t="s">
        <v>48</v>
      </c>
      <c r="D99" s="36" t="s">
        <v>1105</v>
      </c>
      <c r="E99" s="38" t="s">
        <v>68</v>
      </c>
      <c r="F99" s="77">
        <v>8</v>
      </c>
      <c r="G99" s="77">
        <v>2</v>
      </c>
      <c r="H99" s="77">
        <v>1</v>
      </c>
      <c r="I99" s="77">
        <v>0</v>
      </c>
      <c r="J99" s="77">
        <v>6</v>
      </c>
      <c r="K99" s="77">
        <v>6.5</v>
      </c>
      <c r="L99" s="77">
        <v>0</v>
      </c>
      <c r="M99" s="77">
        <v>0</v>
      </c>
      <c r="N99" s="77">
        <v>9</v>
      </c>
      <c r="O99" s="77">
        <f t="shared" si="3"/>
        <v>24.5</v>
      </c>
      <c r="P99" s="77"/>
      <c r="Q99" s="77"/>
      <c r="R99" s="36"/>
      <c r="S99" s="36"/>
      <c r="T99" s="36" t="s">
        <v>1106</v>
      </c>
    </row>
    <row r="100" spans="1:20" ht="47.25" x14ac:dyDescent="0.25">
      <c r="A100" s="33" t="s">
        <v>20</v>
      </c>
      <c r="B100" s="33">
        <v>99</v>
      </c>
      <c r="C100" s="39" t="s">
        <v>48</v>
      </c>
      <c r="D100" s="36" t="s">
        <v>1107</v>
      </c>
      <c r="E100" s="38" t="s">
        <v>84</v>
      </c>
      <c r="F100" s="77">
        <v>8</v>
      </c>
      <c r="G100" s="77">
        <v>0</v>
      </c>
      <c r="H100" s="77">
        <v>0</v>
      </c>
      <c r="I100" s="77">
        <v>0</v>
      </c>
      <c r="J100" s="77">
        <v>4</v>
      </c>
      <c r="K100" s="77">
        <v>0</v>
      </c>
      <c r="L100" s="77">
        <v>6</v>
      </c>
      <c r="M100" s="77">
        <v>0</v>
      </c>
      <c r="N100" s="77">
        <v>10</v>
      </c>
      <c r="O100" s="77">
        <f t="shared" si="3"/>
        <v>20</v>
      </c>
      <c r="P100" s="77"/>
      <c r="Q100" s="77"/>
      <c r="R100" s="36"/>
      <c r="S100" s="36"/>
      <c r="T100" s="36" t="s">
        <v>693</v>
      </c>
    </row>
    <row r="101" spans="1:20" ht="47.25" x14ac:dyDescent="0.25">
      <c r="A101" s="33" t="s">
        <v>20</v>
      </c>
      <c r="B101" s="33">
        <v>100</v>
      </c>
      <c r="C101" s="39" t="s">
        <v>48</v>
      </c>
      <c r="D101" s="36" t="s">
        <v>1108</v>
      </c>
      <c r="E101" s="38" t="s">
        <v>93</v>
      </c>
      <c r="F101" s="77">
        <v>8</v>
      </c>
      <c r="G101" s="77">
        <v>3</v>
      </c>
      <c r="H101" s="77">
        <v>0</v>
      </c>
      <c r="I101" s="77">
        <v>0</v>
      </c>
      <c r="J101" s="77">
        <v>7</v>
      </c>
      <c r="K101" s="77">
        <v>0</v>
      </c>
      <c r="L101" s="77">
        <v>0</v>
      </c>
      <c r="M101" s="77">
        <v>0</v>
      </c>
      <c r="N101" s="77">
        <v>7.5</v>
      </c>
      <c r="O101" s="77">
        <f t="shared" si="3"/>
        <v>17.5</v>
      </c>
      <c r="P101" s="77"/>
      <c r="Q101" s="77"/>
      <c r="R101" s="36"/>
      <c r="S101" s="36"/>
      <c r="T101" s="36" t="s">
        <v>1109</v>
      </c>
    </row>
    <row r="102" spans="1:20" ht="47.25" x14ac:dyDescent="0.25">
      <c r="A102" s="33" t="s">
        <v>20</v>
      </c>
      <c r="B102" s="33">
        <v>101</v>
      </c>
      <c r="C102" s="39" t="s">
        <v>48</v>
      </c>
      <c r="D102" s="36" t="s">
        <v>1110</v>
      </c>
      <c r="E102" s="38" t="s">
        <v>93</v>
      </c>
      <c r="F102" s="77">
        <v>8</v>
      </c>
      <c r="G102" s="77">
        <v>0</v>
      </c>
      <c r="H102" s="77">
        <v>0</v>
      </c>
      <c r="I102" s="77">
        <v>0</v>
      </c>
      <c r="J102" s="77">
        <v>9</v>
      </c>
      <c r="K102" s="77">
        <v>0</v>
      </c>
      <c r="L102" s="77">
        <v>4</v>
      </c>
      <c r="M102" s="77">
        <v>0</v>
      </c>
      <c r="N102" s="77">
        <v>8</v>
      </c>
      <c r="O102" s="77">
        <f t="shared" si="3"/>
        <v>21</v>
      </c>
      <c r="P102" s="77"/>
      <c r="Q102" s="77"/>
      <c r="R102" s="36"/>
      <c r="S102" s="36"/>
      <c r="T102" s="36" t="s">
        <v>1109</v>
      </c>
    </row>
    <row r="103" spans="1:20" ht="47.25" x14ac:dyDescent="0.25">
      <c r="A103" s="33" t="s">
        <v>20</v>
      </c>
      <c r="B103" s="33">
        <v>102</v>
      </c>
      <c r="C103" s="39" t="s">
        <v>48</v>
      </c>
      <c r="D103" s="36" t="s">
        <v>1111</v>
      </c>
      <c r="E103" s="38" t="s">
        <v>65</v>
      </c>
      <c r="F103" s="77">
        <v>8</v>
      </c>
      <c r="G103" s="77">
        <v>0</v>
      </c>
      <c r="H103" s="77">
        <v>0</v>
      </c>
      <c r="I103" s="77">
        <v>0</v>
      </c>
      <c r="J103" s="77">
        <v>4</v>
      </c>
      <c r="K103" s="77">
        <v>0</v>
      </c>
      <c r="L103" s="77">
        <v>6</v>
      </c>
      <c r="M103" s="77">
        <v>0</v>
      </c>
      <c r="N103" s="77">
        <v>10</v>
      </c>
      <c r="O103" s="77">
        <f t="shared" si="3"/>
        <v>20</v>
      </c>
      <c r="P103" s="77"/>
      <c r="Q103" s="77"/>
      <c r="R103" s="36"/>
      <c r="S103" s="33"/>
      <c r="T103" s="36" t="s">
        <v>1096</v>
      </c>
    </row>
    <row r="104" spans="1:20" ht="47.25" x14ac:dyDescent="0.25">
      <c r="A104" s="33" t="s">
        <v>20</v>
      </c>
      <c r="B104" s="33">
        <v>103</v>
      </c>
      <c r="C104" s="39" t="s">
        <v>21</v>
      </c>
      <c r="D104" s="35" t="s">
        <v>1112</v>
      </c>
      <c r="E104" s="38" t="s">
        <v>26</v>
      </c>
      <c r="F104" s="77">
        <v>8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f t="shared" si="3"/>
        <v>0</v>
      </c>
      <c r="P104" s="77"/>
      <c r="Q104" s="77"/>
      <c r="R104" s="35"/>
      <c r="S104" s="35"/>
      <c r="T104" s="35" t="s">
        <v>1072</v>
      </c>
    </row>
    <row r="105" spans="1:20" ht="47.25" x14ac:dyDescent="0.25">
      <c r="A105" s="33" t="s">
        <v>20</v>
      </c>
      <c r="B105" s="33">
        <v>104</v>
      </c>
      <c r="C105" s="39" t="s">
        <v>44</v>
      </c>
      <c r="D105" s="36" t="s">
        <v>1113</v>
      </c>
      <c r="E105" s="36" t="s">
        <v>102</v>
      </c>
      <c r="F105" s="77">
        <v>8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36"/>
      <c r="S105" s="35"/>
      <c r="T105" s="36" t="s">
        <v>470</v>
      </c>
    </row>
    <row r="106" spans="1:20" ht="47.25" x14ac:dyDescent="0.25">
      <c r="A106" s="33" t="s">
        <v>20</v>
      </c>
      <c r="B106" s="33">
        <v>105</v>
      </c>
      <c r="C106" s="39" t="s">
        <v>44</v>
      </c>
      <c r="D106" s="36" t="s">
        <v>1114</v>
      </c>
      <c r="E106" s="36" t="s">
        <v>102</v>
      </c>
      <c r="F106" s="77">
        <v>8</v>
      </c>
      <c r="G106" s="77">
        <v>0</v>
      </c>
      <c r="H106" s="77">
        <v>0</v>
      </c>
      <c r="I106" s="77">
        <v>0</v>
      </c>
      <c r="J106" s="77">
        <v>8</v>
      </c>
      <c r="K106" s="77">
        <v>0</v>
      </c>
      <c r="L106" s="77">
        <v>6</v>
      </c>
      <c r="M106" s="77">
        <v>0</v>
      </c>
      <c r="N106" s="77">
        <v>13</v>
      </c>
      <c r="O106" s="77">
        <f t="shared" ref="O106:O137" si="4">SUM(G106:N106)</f>
        <v>27</v>
      </c>
      <c r="P106" s="77"/>
      <c r="Q106" s="77"/>
      <c r="R106" s="36"/>
      <c r="S106" s="36"/>
      <c r="T106" s="36" t="s">
        <v>602</v>
      </c>
    </row>
    <row r="107" spans="1:20" ht="47.25" x14ac:dyDescent="0.25">
      <c r="A107" s="33" t="s">
        <v>20</v>
      </c>
      <c r="B107" s="33">
        <v>106</v>
      </c>
      <c r="C107" s="39" t="s">
        <v>44</v>
      </c>
      <c r="D107" s="36" t="s">
        <v>1115</v>
      </c>
      <c r="E107" s="36" t="s">
        <v>102</v>
      </c>
      <c r="F107" s="77">
        <v>8</v>
      </c>
      <c r="G107" s="77">
        <v>0</v>
      </c>
      <c r="H107" s="77">
        <v>0</v>
      </c>
      <c r="I107" s="77">
        <v>0</v>
      </c>
      <c r="J107" s="77">
        <v>6</v>
      </c>
      <c r="K107" s="77">
        <v>0</v>
      </c>
      <c r="L107" s="77">
        <v>4.5</v>
      </c>
      <c r="M107" s="77">
        <v>0</v>
      </c>
      <c r="N107" s="77">
        <v>7.5</v>
      </c>
      <c r="O107" s="77">
        <f t="shared" si="4"/>
        <v>18</v>
      </c>
      <c r="P107" s="77"/>
      <c r="Q107" s="77"/>
      <c r="R107" s="36"/>
      <c r="S107" s="33"/>
      <c r="T107" s="36" t="s">
        <v>470</v>
      </c>
    </row>
    <row r="108" spans="1:20" ht="47.25" x14ac:dyDescent="0.25">
      <c r="A108" s="33" t="s">
        <v>20</v>
      </c>
      <c r="B108" s="33">
        <v>107</v>
      </c>
      <c r="C108" s="39" t="s">
        <v>44</v>
      </c>
      <c r="D108" s="36" t="s">
        <v>1116</v>
      </c>
      <c r="E108" s="36" t="s">
        <v>102</v>
      </c>
      <c r="F108" s="77">
        <v>8</v>
      </c>
      <c r="G108" s="77">
        <v>1</v>
      </c>
      <c r="H108" s="77">
        <v>0</v>
      </c>
      <c r="I108" s="77">
        <v>0</v>
      </c>
      <c r="J108" s="77">
        <v>6</v>
      </c>
      <c r="K108" s="77">
        <v>0</v>
      </c>
      <c r="L108" s="77">
        <v>6.5</v>
      </c>
      <c r="M108" s="77">
        <v>0</v>
      </c>
      <c r="N108" s="77">
        <v>6</v>
      </c>
      <c r="O108" s="77">
        <f t="shared" si="4"/>
        <v>19.5</v>
      </c>
      <c r="P108" s="77"/>
      <c r="Q108" s="77"/>
      <c r="R108" s="36"/>
      <c r="S108" s="36"/>
      <c r="T108" s="36" t="s">
        <v>1117</v>
      </c>
    </row>
    <row r="109" spans="1:20" ht="47.25" x14ac:dyDescent="0.25">
      <c r="A109" s="33" t="s">
        <v>20</v>
      </c>
      <c r="B109" s="33">
        <v>108</v>
      </c>
      <c r="C109" s="39" t="s">
        <v>44</v>
      </c>
      <c r="D109" s="36" t="s">
        <v>1118</v>
      </c>
      <c r="E109" s="36" t="s">
        <v>102</v>
      </c>
      <c r="F109" s="77">
        <v>8</v>
      </c>
      <c r="G109" s="77">
        <v>2</v>
      </c>
      <c r="H109" s="77">
        <v>0</v>
      </c>
      <c r="I109" s="77">
        <v>0</v>
      </c>
      <c r="J109" s="77">
        <v>6</v>
      </c>
      <c r="K109" s="77">
        <v>3</v>
      </c>
      <c r="L109" s="77">
        <v>6.5</v>
      </c>
      <c r="M109" s="77">
        <v>0</v>
      </c>
      <c r="N109" s="77">
        <v>11.5</v>
      </c>
      <c r="O109" s="77">
        <f t="shared" si="4"/>
        <v>29</v>
      </c>
      <c r="P109" s="77"/>
      <c r="Q109" s="77"/>
      <c r="R109" s="36"/>
      <c r="S109" s="36"/>
      <c r="T109" s="36" t="s">
        <v>1117</v>
      </c>
    </row>
    <row r="110" spans="1:20" ht="47.25" x14ac:dyDescent="0.25">
      <c r="A110" s="33" t="s">
        <v>20</v>
      </c>
      <c r="B110" s="33">
        <v>109</v>
      </c>
      <c r="C110" s="39" t="s">
        <v>44</v>
      </c>
      <c r="D110" s="33" t="s">
        <v>1119</v>
      </c>
      <c r="E110" s="38" t="s">
        <v>110</v>
      </c>
      <c r="F110" s="77">
        <v>8</v>
      </c>
      <c r="G110" s="77">
        <v>6</v>
      </c>
      <c r="H110" s="77">
        <v>0</v>
      </c>
      <c r="I110" s="77">
        <v>0</v>
      </c>
      <c r="J110" s="77">
        <v>7</v>
      </c>
      <c r="K110" s="77">
        <v>0</v>
      </c>
      <c r="L110" s="77">
        <v>5.5</v>
      </c>
      <c r="M110" s="77">
        <v>0</v>
      </c>
      <c r="N110" s="77">
        <v>6</v>
      </c>
      <c r="O110" s="77">
        <f t="shared" si="4"/>
        <v>24.5</v>
      </c>
      <c r="P110" s="77"/>
      <c r="Q110" s="77"/>
      <c r="R110" s="33"/>
      <c r="S110" s="36"/>
      <c r="T110" s="33" t="s">
        <v>111</v>
      </c>
    </row>
    <row r="111" spans="1:20" ht="47.25" x14ac:dyDescent="0.25">
      <c r="A111" s="33" t="s">
        <v>20</v>
      </c>
      <c r="B111" s="33">
        <v>110</v>
      </c>
      <c r="C111" s="39" t="s">
        <v>44</v>
      </c>
      <c r="D111" s="33" t="s">
        <v>1120</v>
      </c>
      <c r="E111" s="38" t="s">
        <v>110</v>
      </c>
      <c r="F111" s="77">
        <v>8</v>
      </c>
      <c r="G111" s="77">
        <v>4</v>
      </c>
      <c r="H111" s="77">
        <v>0</v>
      </c>
      <c r="I111" s="77">
        <v>1</v>
      </c>
      <c r="J111" s="77">
        <v>5</v>
      </c>
      <c r="K111" s="77">
        <v>3</v>
      </c>
      <c r="L111" s="77">
        <v>0</v>
      </c>
      <c r="M111" s="77">
        <v>0</v>
      </c>
      <c r="N111" s="77">
        <v>6.5</v>
      </c>
      <c r="O111" s="77">
        <f t="shared" si="4"/>
        <v>19.5</v>
      </c>
      <c r="P111" s="77"/>
      <c r="Q111" s="77"/>
      <c r="R111" s="33"/>
      <c r="S111" s="36"/>
      <c r="T111" s="33" t="s">
        <v>472</v>
      </c>
    </row>
    <row r="112" spans="1:20" ht="47.25" x14ac:dyDescent="0.25">
      <c r="A112" s="33" t="s">
        <v>20</v>
      </c>
      <c r="B112" s="33">
        <v>111</v>
      </c>
      <c r="C112" s="39" t="s">
        <v>44</v>
      </c>
      <c r="D112" s="33" t="s">
        <v>1121</v>
      </c>
      <c r="E112" s="38" t="s">
        <v>110</v>
      </c>
      <c r="F112" s="77">
        <v>8</v>
      </c>
      <c r="G112" s="77">
        <v>0</v>
      </c>
      <c r="H112" s="77">
        <v>1</v>
      </c>
      <c r="I112" s="77">
        <v>0</v>
      </c>
      <c r="J112" s="77">
        <v>9</v>
      </c>
      <c r="K112" s="77">
        <v>0</v>
      </c>
      <c r="L112" s="77">
        <v>6.5</v>
      </c>
      <c r="M112" s="77">
        <v>0</v>
      </c>
      <c r="N112" s="77">
        <v>6</v>
      </c>
      <c r="O112" s="77">
        <f t="shared" si="4"/>
        <v>22.5</v>
      </c>
      <c r="P112" s="77"/>
      <c r="Q112" s="77"/>
      <c r="R112" s="33"/>
      <c r="S112" s="33"/>
      <c r="T112" s="33" t="s">
        <v>1122</v>
      </c>
    </row>
    <row r="113" spans="1:20" ht="47.25" x14ac:dyDescent="0.25">
      <c r="A113" s="33" t="s">
        <v>20</v>
      </c>
      <c r="B113" s="33">
        <v>112</v>
      </c>
      <c r="C113" s="39" t="s">
        <v>44</v>
      </c>
      <c r="D113" s="33" t="s">
        <v>1123</v>
      </c>
      <c r="E113" s="38" t="s">
        <v>110</v>
      </c>
      <c r="F113" s="77">
        <v>8</v>
      </c>
      <c r="G113" s="77">
        <v>3</v>
      </c>
      <c r="H113" s="77">
        <v>0</v>
      </c>
      <c r="I113" s="77">
        <v>0</v>
      </c>
      <c r="J113" s="77">
        <v>10</v>
      </c>
      <c r="K113" s="77">
        <v>0</v>
      </c>
      <c r="L113" s="77">
        <v>8.5</v>
      </c>
      <c r="M113" s="77">
        <v>0</v>
      </c>
      <c r="N113" s="77">
        <v>10</v>
      </c>
      <c r="O113" s="77">
        <f t="shared" si="4"/>
        <v>31.5</v>
      </c>
      <c r="P113" s="77"/>
      <c r="Q113" s="77"/>
      <c r="R113" s="33"/>
      <c r="S113" s="33"/>
      <c r="T113" s="33" t="s">
        <v>111</v>
      </c>
    </row>
    <row r="114" spans="1:20" ht="47.25" x14ac:dyDescent="0.25">
      <c r="A114" s="33" t="s">
        <v>20</v>
      </c>
      <c r="B114" s="33">
        <v>113</v>
      </c>
      <c r="C114" s="39" t="s">
        <v>44</v>
      </c>
      <c r="D114" s="33" t="s">
        <v>1124</v>
      </c>
      <c r="E114" s="38" t="s">
        <v>110</v>
      </c>
      <c r="F114" s="77">
        <v>8</v>
      </c>
      <c r="G114" s="77">
        <v>6</v>
      </c>
      <c r="H114" s="77">
        <v>0</v>
      </c>
      <c r="I114" s="77">
        <v>0</v>
      </c>
      <c r="J114" s="77">
        <v>8</v>
      </c>
      <c r="K114" s="77">
        <v>0</v>
      </c>
      <c r="L114" s="77">
        <v>7.5</v>
      </c>
      <c r="M114" s="77">
        <v>0</v>
      </c>
      <c r="N114" s="77">
        <v>8.5</v>
      </c>
      <c r="O114" s="77">
        <f t="shared" si="4"/>
        <v>30</v>
      </c>
      <c r="P114" s="77"/>
      <c r="Q114" s="77"/>
      <c r="R114" s="33"/>
      <c r="S114" s="33"/>
      <c r="T114" s="33" t="s">
        <v>111</v>
      </c>
    </row>
    <row r="115" spans="1:20" ht="47.25" x14ac:dyDescent="0.25">
      <c r="A115" s="33" t="s">
        <v>20</v>
      </c>
      <c r="B115" s="33">
        <v>114</v>
      </c>
      <c r="C115" s="39" t="s">
        <v>44</v>
      </c>
      <c r="D115" s="33" t="s">
        <v>1125</v>
      </c>
      <c r="E115" s="38" t="s">
        <v>110</v>
      </c>
      <c r="F115" s="77">
        <v>8</v>
      </c>
      <c r="G115" s="77">
        <v>4</v>
      </c>
      <c r="H115" s="77">
        <v>0</v>
      </c>
      <c r="I115" s="77">
        <v>0</v>
      </c>
      <c r="J115" s="77">
        <v>11</v>
      </c>
      <c r="K115" s="77">
        <v>0</v>
      </c>
      <c r="L115" s="77">
        <v>6.5</v>
      </c>
      <c r="M115" s="77">
        <v>0</v>
      </c>
      <c r="N115" s="77">
        <v>11.5</v>
      </c>
      <c r="O115" s="77">
        <f t="shared" si="4"/>
        <v>33</v>
      </c>
      <c r="P115" s="77"/>
      <c r="Q115" s="77"/>
      <c r="R115" s="33"/>
      <c r="S115" s="36"/>
      <c r="T115" s="33" t="s">
        <v>472</v>
      </c>
    </row>
    <row r="116" spans="1:20" ht="47.25" x14ac:dyDescent="0.25">
      <c r="A116" s="33" t="s">
        <v>20</v>
      </c>
      <c r="B116" s="33">
        <v>115</v>
      </c>
      <c r="C116" s="39" t="s">
        <v>44</v>
      </c>
      <c r="D116" s="33" t="s">
        <v>1126</v>
      </c>
      <c r="E116" s="38" t="s">
        <v>110</v>
      </c>
      <c r="F116" s="77">
        <v>8</v>
      </c>
      <c r="G116" s="77">
        <v>4</v>
      </c>
      <c r="H116" s="77">
        <v>0</v>
      </c>
      <c r="I116" s="77">
        <v>0</v>
      </c>
      <c r="J116" s="77">
        <v>11</v>
      </c>
      <c r="K116" s="77">
        <v>0</v>
      </c>
      <c r="L116" s="77">
        <v>6.5</v>
      </c>
      <c r="M116" s="77">
        <v>0</v>
      </c>
      <c r="N116" s="77">
        <v>7.5</v>
      </c>
      <c r="O116" s="77">
        <f t="shared" si="4"/>
        <v>29</v>
      </c>
      <c r="P116" s="77"/>
      <c r="Q116" s="77"/>
      <c r="R116" s="33"/>
      <c r="S116" s="36"/>
      <c r="T116" s="33" t="s">
        <v>472</v>
      </c>
    </row>
    <row r="117" spans="1:20" ht="47.25" x14ac:dyDescent="0.25">
      <c r="A117" s="33" t="s">
        <v>20</v>
      </c>
      <c r="B117" s="33">
        <v>116</v>
      </c>
      <c r="C117" s="39" t="s">
        <v>44</v>
      </c>
      <c r="D117" s="33" t="s">
        <v>1127</v>
      </c>
      <c r="E117" s="38" t="s">
        <v>110</v>
      </c>
      <c r="F117" s="77">
        <v>8</v>
      </c>
      <c r="G117" s="77">
        <v>0</v>
      </c>
      <c r="H117" s="77">
        <v>0</v>
      </c>
      <c r="I117" s="77">
        <v>0</v>
      </c>
      <c r="J117" s="77">
        <v>7</v>
      </c>
      <c r="K117" s="77">
        <v>0</v>
      </c>
      <c r="L117" s="77">
        <v>7</v>
      </c>
      <c r="M117" s="77">
        <v>0</v>
      </c>
      <c r="N117" s="77">
        <v>8</v>
      </c>
      <c r="O117" s="77">
        <f t="shared" si="4"/>
        <v>22</v>
      </c>
      <c r="P117" s="77"/>
      <c r="Q117" s="77"/>
      <c r="R117" s="33"/>
      <c r="S117" s="33"/>
      <c r="T117" s="33" t="s">
        <v>472</v>
      </c>
    </row>
    <row r="118" spans="1:20" ht="47.25" x14ac:dyDescent="0.25">
      <c r="A118" s="33" t="s">
        <v>20</v>
      </c>
      <c r="B118" s="33">
        <v>117</v>
      </c>
      <c r="C118" s="39" t="s">
        <v>44</v>
      </c>
      <c r="D118" s="33" t="s">
        <v>1128</v>
      </c>
      <c r="E118" s="38" t="s">
        <v>110</v>
      </c>
      <c r="F118" s="77">
        <v>8</v>
      </c>
      <c r="G118" s="77">
        <v>4</v>
      </c>
      <c r="H118" s="77">
        <v>0</v>
      </c>
      <c r="I118" s="77">
        <v>0</v>
      </c>
      <c r="J118" s="77">
        <v>5</v>
      </c>
      <c r="K118" s="77">
        <v>2</v>
      </c>
      <c r="L118" s="77">
        <v>8</v>
      </c>
      <c r="M118" s="77">
        <v>0</v>
      </c>
      <c r="N118" s="77">
        <v>9</v>
      </c>
      <c r="O118" s="77">
        <f t="shared" si="4"/>
        <v>28</v>
      </c>
      <c r="P118" s="77"/>
      <c r="Q118" s="77"/>
      <c r="R118" s="33"/>
      <c r="S118" s="36"/>
      <c r="T118" s="33" t="s">
        <v>111</v>
      </c>
    </row>
    <row r="119" spans="1:20" ht="47.25" x14ac:dyDescent="0.25">
      <c r="A119" s="33" t="s">
        <v>20</v>
      </c>
      <c r="B119" s="33">
        <v>118</v>
      </c>
      <c r="C119" s="39" t="s">
        <v>44</v>
      </c>
      <c r="D119" s="33" t="s">
        <v>1129</v>
      </c>
      <c r="E119" s="38" t="s">
        <v>110</v>
      </c>
      <c r="F119" s="77">
        <v>8</v>
      </c>
      <c r="G119" s="77">
        <v>6</v>
      </c>
      <c r="H119" s="77">
        <v>0</v>
      </c>
      <c r="I119" s="77">
        <v>0</v>
      </c>
      <c r="J119" s="77">
        <v>7</v>
      </c>
      <c r="K119" s="77">
        <v>0</v>
      </c>
      <c r="L119" s="77">
        <v>0</v>
      </c>
      <c r="M119" s="77">
        <v>0</v>
      </c>
      <c r="N119" s="77">
        <v>6</v>
      </c>
      <c r="O119" s="77">
        <f t="shared" si="4"/>
        <v>19</v>
      </c>
      <c r="P119" s="77"/>
      <c r="Q119" s="77"/>
      <c r="R119" s="33"/>
      <c r="S119" s="33"/>
      <c r="T119" s="33" t="s">
        <v>472</v>
      </c>
    </row>
    <row r="120" spans="1:20" ht="47.25" x14ac:dyDescent="0.25">
      <c r="A120" s="33" t="s">
        <v>20</v>
      </c>
      <c r="B120" s="33">
        <v>119</v>
      </c>
      <c r="C120" s="39" t="s">
        <v>44</v>
      </c>
      <c r="D120" s="33" t="s">
        <v>1130</v>
      </c>
      <c r="E120" s="38" t="s">
        <v>110</v>
      </c>
      <c r="F120" s="77">
        <v>8</v>
      </c>
      <c r="G120" s="77">
        <v>2</v>
      </c>
      <c r="H120" s="77">
        <v>0</v>
      </c>
      <c r="I120" s="77">
        <v>0</v>
      </c>
      <c r="J120" s="77">
        <v>7</v>
      </c>
      <c r="K120" s="77">
        <v>0</v>
      </c>
      <c r="L120" s="77">
        <v>9.5</v>
      </c>
      <c r="M120" s="77">
        <v>0</v>
      </c>
      <c r="N120" s="77">
        <v>10</v>
      </c>
      <c r="O120" s="77">
        <f t="shared" si="4"/>
        <v>28.5</v>
      </c>
      <c r="P120" s="77"/>
      <c r="Q120" s="77"/>
      <c r="R120" s="96"/>
      <c r="S120" s="96"/>
      <c r="T120" s="33" t="s">
        <v>472</v>
      </c>
    </row>
    <row r="121" spans="1:20" ht="47.25" x14ac:dyDescent="0.25">
      <c r="A121" s="33" t="s">
        <v>20</v>
      </c>
      <c r="B121" s="33">
        <v>120</v>
      </c>
      <c r="C121" s="39" t="s">
        <v>44</v>
      </c>
      <c r="D121" s="33" t="s">
        <v>1131</v>
      </c>
      <c r="E121" s="38" t="s">
        <v>110</v>
      </c>
      <c r="F121" s="77">
        <v>8</v>
      </c>
      <c r="G121" s="77">
        <v>2</v>
      </c>
      <c r="H121" s="77">
        <v>0</v>
      </c>
      <c r="I121" s="77">
        <v>0</v>
      </c>
      <c r="J121" s="77">
        <v>0</v>
      </c>
      <c r="K121" s="77">
        <v>0</v>
      </c>
      <c r="L121" s="77">
        <v>6.5</v>
      </c>
      <c r="M121" s="77">
        <v>0</v>
      </c>
      <c r="N121" s="77">
        <v>9.5</v>
      </c>
      <c r="O121" s="77">
        <f t="shared" si="4"/>
        <v>18</v>
      </c>
      <c r="P121" s="77"/>
      <c r="Q121" s="77"/>
      <c r="R121" s="33"/>
      <c r="S121" s="33"/>
      <c r="T121" s="33" t="s">
        <v>472</v>
      </c>
    </row>
    <row r="122" spans="1:20" ht="47.25" x14ac:dyDescent="0.25">
      <c r="A122" s="33" t="s">
        <v>20</v>
      </c>
      <c r="B122" s="33">
        <v>121</v>
      </c>
      <c r="C122" s="39" t="s">
        <v>44</v>
      </c>
      <c r="D122" s="33" t="s">
        <v>1132</v>
      </c>
      <c r="E122" s="38" t="s">
        <v>110</v>
      </c>
      <c r="F122" s="77">
        <v>8</v>
      </c>
      <c r="G122" s="77">
        <v>0</v>
      </c>
      <c r="H122" s="77">
        <v>0</v>
      </c>
      <c r="I122" s="77">
        <v>0</v>
      </c>
      <c r="J122" s="77">
        <v>7</v>
      </c>
      <c r="K122" s="77">
        <v>0</v>
      </c>
      <c r="L122" s="77">
        <v>6</v>
      </c>
      <c r="M122" s="77">
        <v>0</v>
      </c>
      <c r="N122" s="77">
        <v>0</v>
      </c>
      <c r="O122" s="77">
        <f t="shared" si="4"/>
        <v>13</v>
      </c>
      <c r="P122" s="77"/>
      <c r="Q122" s="77"/>
      <c r="R122" s="33"/>
      <c r="S122" s="35"/>
      <c r="T122" s="33" t="s">
        <v>472</v>
      </c>
    </row>
    <row r="123" spans="1:20" ht="47.25" x14ac:dyDescent="0.25">
      <c r="A123" s="33" t="s">
        <v>20</v>
      </c>
      <c r="B123" s="33">
        <v>122</v>
      </c>
      <c r="C123" s="39" t="s">
        <v>44</v>
      </c>
      <c r="D123" s="36" t="s">
        <v>1133</v>
      </c>
      <c r="E123" s="38" t="s">
        <v>120</v>
      </c>
      <c r="F123" s="77">
        <v>8</v>
      </c>
      <c r="G123" s="77">
        <v>0</v>
      </c>
      <c r="H123" s="77">
        <v>0</v>
      </c>
      <c r="I123" s="77">
        <v>0</v>
      </c>
      <c r="J123" s="77">
        <v>6</v>
      </c>
      <c r="K123" s="77">
        <v>0</v>
      </c>
      <c r="L123" s="77">
        <v>5</v>
      </c>
      <c r="M123" s="77">
        <v>0</v>
      </c>
      <c r="N123" s="77">
        <v>5</v>
      </c>
      <c r="O123" s="77">
        <f t="shared" si="4"/>
        <v>16</v>
      </c>
      <c r="P123" s="77"/>
      <c r="Q123" s="77"/>
      <c r="R123" s="36"/>
      <c r="S123" s="36"/>
      <c r="T123" s="36" t="s">
        <v>121</v>
      </c>
    </row>
    <row r="124" spans="1:20" ht="47.25" x14ac:dyDescent="0.25">
      <c r="A124" s="33" t="s">
        <v>20</v>
      </c>
      <c r="B124" s="33">
        <v>123</v>
      </c>
      <c r="C124" s="39" t="s">
        <v>44</v>
      </c>
      <c r="D124" s="36" t="s">
        <v>1134</v>
      </c>
      <c r="E124" s="38" t="s">
        <v>120</v>
      </c>
      <c r="F124" s="77">
        <v>8</v>
      </c>
      <c r="G124" s="77">
        <v>0</v>
      </c>
      <c r="H124" s="77">
        <v>0</v>
      </c>
      <c r="I124" s="77">
        <v>0</v>
      </c>
      <c r="J124" s="77">
        <v>5</v>
      </c>
      <c r="K124" s="77">
        <v>0</v>
      </c>
      <c r="L124" s="77">
        <v>7</v>
      </c>
      <c r="M124" s="77">
        <v>0</v>
      </c>
      <c r="N124" s="77">
        <v>5</v>
      </c>
      <c r="O124" s="77">
        <f t="shared" si="4"/>
        <v>17</v>
      </c>
      <c r="P124" s="77"/>
      <c r="Q124" s="77"/>
      <c r="R124" s="36"/>
      <c r="S124" s="36"/>
      <c r="T124" s="36" t="s">
        <v>121</v>
      </c>
    </row>
    <row r="125" spans="1:20" ht="47.25" x14ac:dyDescent="0.25">
      <c r="A125" s="33" t="s">
        <v>20</v>
      </c>
      <c r="B125" s="33">
        <v>124</v>
      </c>
      <c r="C125" s="39" t="s">
        <v>44</v>
      </c>
      <c r="D125" s="36" t="s">
        <v>1135</v>
      </c>
      <c r="E125" s="38" t="s">
        <v>120</v>
      </c>
      <c r="F125" s="77">
        <v>8</v>
      </c>
      <c r="G125" s="77">
        <v>0</v>
      </c>
      <c r="H125" s="77">
        <v>0</v>
      </c>
      <c r="I125" s="77">
        <v>0</v>
      </c>
      <c r="J125" s="77">
        <v>6</v>
      </c>
      <c r="K125" s="77">
        <v>0</v>
      </c>
      <c r="L125" s="77">
        <v>0</v>
      </c>
      <c r="M125" s="77">
        <v>0</v>
      </c>
      <c r="N125" s="77">
        <v>5</v>
      </c>
      <c r="O125" s="77">
        <f t="shared" si="4"/>
        <v>11</v>
      </c>
      <c r="P125" s="77"/>
      <c r="Q125" s="77"/>
      <c r="R125" s="36"/>
      <c r="S125" s="36"/>
      <c r="T125" s="36" t="s">
        <v>121</v>
      </c>
    </row>
    <row r="126" spans="1:20" ht="47.25" x14ac:dyDescent="0.25">
      <c r="A126" s="33" t="s">
        <v>20</v>
      </c>
      <c r="B126" s="33">
        <v>125</v>
      </c>
      <c r="C126" s="39" t="s">
        <v>44</v>
      </c>
      <c r="D126" s="36" t="s">
        <v>1136</v>
      </c>
      <c r="E126" s="38" t="s">
        <v>126</v>
      </c>
      <c r="F126" s="77">
        <v>8</v>
      </c>
      <c r="G126" s="77">
        <v>0</v>
      </c>
      <c r="H126" s="77">
        <v>0</v>
      </c>
      <c r="I126" s="77">
        <v>0</v>
      </c>
      <c r="J126" s="77">
        <v>7</v>
      </c>
      <c r="K126" s="77">
        <v>0</v>
      </c>
      <c r="L126" s="77">
        <v>6</v>
      </c>
      <c r="M126" s="77">
        <v>0</v>
      </c>
      <c r="N126" s="77">
        <v>5</v>
      </c>
      <c r="O126" s="77">
        <f t="shared" si="4"/>
        <v>18</v>
      </c>
      <c r="P126" s="77"/>
      <c r="Q126" s="77"/>
      <c r="R126" s="36"/>
      <c r="S126" s="36"/>
      <c r="T126" s="36" t="s">
        <v>129</v>
      </c>
    </row>
    <row r="127" spans="1:20" ht="47.25" x14ac:dyDescent="0.25">
      <c r="A127" s="33" t="s">
        <v>20</v>
      </c>
      <c r="B127" s="33">
        <v>126</v>
      </c>
      <c r="C127" s="39" t="s">
        <v>21</v>
      </c>
      <c r="D127" s="36" t="s">
        <v>1137</v>
      </c>
      <c r="E127" s="35" t="s">
        <v>142</v>
      </c>
      <c r="F127" s="77">
        <v>8</v>
      </c>
      <c r="G127" s="77">
        <v>0</v>
      </c>
      <c r="H127" s="77">
        <v>0</v>
      </c>
      <c r="I127" s="77">
        <v>0</v>
      </c>
      <c r="J127" s="77">
        <v>4</v>
      </c>
      <c r="K127" s="77">
        <v>0</v>
      </c>
      <c r="L127" s="77">
        <v>7</v>
      </c>
      <c r="M127" s="77">
        <v>0</v>
      </c>
      <c r="N127" s="77">
        <v>5</v>
      </c>
      <c r="O127" s="77">
        <f t="shared" si="4"/>
        <v>16</v>
      </c>
      <c r="P127" s="77"/>
      <c r="Q127" s="77"/>
      <c r="R127" s="36"/>
      <c r="S127" s="36"/>
      <c r="T127" s="36" t="s">
        <v>919</v>
      </c>
    </row>
    <row r="128" spans="1:20" ht="47.25" x14ac:dyDescent="0.25">
      <c r="A128" s="33" t="s">
        <v>20</v>
      </c>
      <c r="B128" s="33">
        <v>127</v>
      </c>
      <c r="C128" s="39" t="s">
        <v>21</v>
      </c>
      <c r="D128" s="36" t="s">
        <v>1138</v>
      </c>
      <c r="E128" s="35" t="s">
        <v>142</v>
      </c>
      <c r="F128" s="77">
        <v>8</v>
      </c>
      <c r="G128" s="77">
        <v>0</v>
      </c>
      <c r="H128" s="77">
        <v>1</v>
      </c>
      <c r="I128" s="77">
        <v>0</v>
      </c>
      <c r="J128" s="77">
        <v>6</v>
      </c>
      <c r="K128" s="77">
        <v>0</v>
      </c>
      <c r="L128" s="77">
        <v>7</v>
      </c>
      <c r="M128" s="77">
        <v>0</v>
      </c>
      <c r="N128" s="77">
        <v>4</v>
      </c>
      <c r="O128" s="77">
        <f t="shared" si="4"/>
        <v>18</v>
      </c>
      <c r="P128" s="77"/>
      <c r="Q128" s="77"/>
      <c r="R128" s="36"/>
      <c r="S128" s="36"/>
      <c r="T128" s="36" t="s">
        <v>509</v>
      </c>
    </row>
    <row r="129" spans="1:20" ht="47.25" x14ac:dyDescent="0.25">
      <c r="A129" s="33" t="s">
        <v>20</v>
      </c>
      <c r="B129" s="33">
        <v>128</v>
      </c>
      <c r="C129" s="39" t="s">
        <v>21</v>
      </c>
      <c r="D129" s="36" t="s">
        <v>1139</v>
      </c>
      <c r="E129" s="35" t="s">
        <v>142</v>
      </c>
      <c r="F129" s="77">
        <v>8</v>
      </c>
      <c r="G129" s="77">
        <v>0</v>
      </c>
      <c r="H129" s="77">
        <v>1</v>
      </c>
      <c r="I129" s="77">
        <v>0</v>
      </c>
      <c r="J129" s="77">
        <v>4</v>
      </c>
      <c r="K129" s="77">
        <v>0</v>
      </c>
      <c r="L129" s="77">
        <v>7</v>
      </c>
      <c r="M129" s="77">
        <v>0</v>
      </c>
      <c r="N129" s="77">
        <v>5</v>
      </c>
      <c r="O129" s="77">
        <f t="shared" si="4"/>
        <v>17</v>
      </c>
      <c r="P129" s="77"/>
      <c r="Q129" s="77"/>
      <c r="R129" s="36"/>
      <c r="S129" s="35"/>
      <c r="T129" s="36" t="s">
        <v>1140</v>
      </c>
    </row>
    <row r="130" spans="1:20" ht="47.25" x14ac:dyDescent="0.25">
      <c r="A130" s="33" t="s">
        <v>20</v>
      </c>
      <c r="B130" s="33">
        <v>129</v>
      </c>
      <c r="C130" s="39" t="s">
        <v>21</v>
      </c>
      <c r="D130" s="36" t="s">
        <v>1141</v>
      </c>
      <c r="E130" s="35" t="s">
        <v>142</v>
      </c>
      <c r="F130" s="77">
        <v>8</v>
      </c>
      <c r="G130" s="77">
        <v>0</v>
      </c>
      <c r="H130" s="77">
        <v>0</v>
      </c>
      <c r="I130" s="77">
        <v>0</v>
      </c>
      <c r="J130" s="77">
        <v>6</v>
      </c>
      <c r="K130" s="77">
        <v>0</v>
      </c>
      <c r="L130" s="77">
        <v>6</v>
      </c>
      <c r="M130" s="77">
        <v>0</v>
      </c>
      <c r="N130" s="77">
        <v>5</v>
      </c>
      <c r="O130" s="77">
        <f t="shared" si="4"/>
        <v>17</v>
      </c>
      <c r="P130" s="77"/>
      <c r="Q130" s="77"/>
      <c r="R130" s="36"/>
      <c r="S130" s="36"/>
      <c r="T130" s="36" t="s">
        <v>1140</v>
      </c>
    </row>
    <row r="131" spans="1:20" ht="47.25" x14ac:dyDescent="0.25">
      <c r="A131" s="33" t="s">
        <v>20</v>
      </c>
      <c r="B131" s="33">
        <v>130</v>
      </c>
      <c r="C131" s="39" t="s">
        <v>21</v>
      </c>
      <c r="D131" s="36" t="s">
        <v>1142</v>
      </c>
      <c r="E131" s="35" t="s">
        <v>142</v>
      </c>
      <c r="F131" s="77">
        <v>8</v>
      </c>
      <c r="G131" s="77">
        <v>0</v>
      </c>
      <c r="H131" s="77">
        <v>0</v>
      </c>
      <c r="I131" s="77">
        <v>0</v>
      </c>
      <c r="J131" s="77">
        <v>6</v>
      </c>
      <c r="K131" s="77">
        <v>0</v>
      </c>
      <c r="L131" s="77">
        <v>3</v>
      </c>
      <c r="M131" s="77">
        <v>0</v>
      </c>
      <c r="N131" s="77">
        <v>0</v>
      </c>
      <c r="O131" s="77">
        <f t="shared" si="4"/>
        <v>9</v>
      </c>
      <c r="P131" s="77"/>
      <c r="Q131" s="77"/>
      <c r="R131" s="36"/>
      <c r="S131" s="36"/>
      <c r="T131" s="36" t="s">
        <v>1140</v>
      </c>
    </row>
    <row r="132" spans="1:20" ht="47.25" x14ac:dyDescent="0.25">
      <c r="A132" s="33" t="s">
        <v>20</v>
      </c>
      <c r="B132" s="33">
        <v>131</v>
      </c>
      <c r="C132" s="39" t="s">
        <v>21</v>
      </c>
      <c r="D132" s="33" t="s">
        <v>1143</v>
      </c>
      <c r="E132" s="35" t="s">
        <v>142</v>
      </c>
      <c r="F132" s="77">
        <v>8</v>
      </c>
      <c r="G132" s="77">
        <v>2</v>
      </c>
      <c r="H132" s="77">
        <v>1</v>
      </c>
      <c r="I132" s="77">
        <v>0</v>
      </c>
      <c r="J132" s="77">
        <v>10</v>
      </c>
      <c r="K132" s="77">
        <v>0</v>
      </c>
      <c r="L132" s="77">
        <v>6</v>
      </c>
      <c r="M132" s="77">
        <v>0</v>
      </c>
      <c r="N132" s="77">
        <v>9.5</v>
      </c>
      <c r="O132" s="77">
        <f t="shared" si="4"/>
        <v>28.5</v>
      </c>
      <c r="P132" s="77"/>
      <c r="Q132" s="77"/>
      <c r="R132" s="96"/>
      <c r="S132" s="96"/>
      <c r="T132" s="33" t="s">
        <v>1144</v>
      </c>
    </row>
    <row r="133" spans="1:20" ht="47.25" x14ac:dyDescent="0.25">
      <c r="A133" s="33" t="s">
        <v>20</v>
      </c>
      <c r="B133" s="33">
        <v>132</v>
      </c>
      <c r="C133" s="39" t="s">
        <v>21</v>
      </c>
      <c r="D133" s="36" t="s">
        <v>1145</v>
      </c>
      <c r="E133" s="35" t="s">
        <v>142</v>
      </c>
      <c r="F133" s="77">
        <v>8</v>
      </c>
      <c r="G133" s="77">
        <v>6</v>
      </c>
      <c r="H133" s="77">
        <v>0</v>
      </c>
      <c r="I133" s="77">
        <v>0</v>
      </c>
      <c r="J133" s="77">
        <v>11</v>
      </c>
      <c r="K133" s="77">
        <v>0</v>
      </c>
      <c r="L133" s="77">
        <v>9.5</v>
      </c>
      <c r="M133" s="77">
        <v>0</v>
      </c>
      <c r="N133" s="77">
        <v>9.5</v>
      </c>
      <c r="O133" s="77">
        <f t="shared" si="4"/>
        <v>36</v>
      </c>
      <c r="P133" s="77"/>
      <c r="Q133" s="77"/>
      <c r="R133" s="36"/>
      <c r="S133" s="36"/>
      <c r="T133" s="36" t="s">
        <v>1144</v>
      </c>
    </row>
    <row r="134" spans="1:20" ht="47.25" x14ac:dyDescent="0.25">
      <c r="A134" s="33" t="s">
        <v>20</v>
      </c>
      <c r="B134" s="33">
        <v>133</v>
      </c>
      <c r="C134" s="39" t="s">
        <v>21</v>
      </c>
      <c r="D134" s="35" t="s">
        <v>1146</v>
      </c>
      <c r="E134" s="98" t="s">
        <v>152</v>
      </c>
      <c r="F134" s="77">
        <v>8</v>
      </c>
      <c r="G134" s="77">
        <v>2</v>
      </c>
      <c r="H134" s="77">
        <v>0</v>
      </c>
      <c r="I134" s="77">
        <v>0</v>
      </c>
      <c r="J134" s="77">
        <v>12</v>
      </c>
      <c r="K134" s="77">
        <v>0</v>
      </c>
      <c r="L134" s="77">
        <v>8</v>
      </c>
      <c r="M134" s="77">
        <v>0</v>
      </c>
      <c r="N134" s="77">
        <v>9.5</v>
      </c>
      <c r="O134" s="77">
        <f t="shared" si="4"/>
        <v>31.5</v>
      </c>
      <c r="P134" s="77"/>
      <c r="Q134" s="77"/>
      <c r="R134" s="35"/>
      <c r="S134" s="35"/>
      <c r="T134" s="35" t="s">
        <v>577</v>
      </c>
    </row>
    <row r="135" spans="1:20" ht="47.25" x14ac:dyDescent="0.25">
      <c r="A135" s="33" t="s">
        <v>20</v>
      </c>
      <c r="B135" s="33">
        <v>134</v>
      </c>
      <c r="C135" s="39" t="s">
        <v>21</v>
      </c>
      <c r="D135" s="51" t="s">
        <v>1147</v>
      </c>
      <c r="E135" s="38" t="s">
        <v>155</v>
      </c>
      <c r="F135" s="77">
        <v>8</v>
      </c>
      <c r="G135" s="77">
        <v>0</v>
      </c>
      <c r="H135" s="77">
        <v>0</v>
      </c>
      <c r="I135" s="77">
        <v>0</v>
      </c>
      <c r="J135" s="77">
        <v>3</v>
      </c>
      <c r="K135" s="77">
        <v>0</v>
      </c>
      <c r="L135" s="77">
        <v>4.5</v>
      </c>
      <c r="M135" s="77">
        <v>0</v>
      </c>
      <c r="N135" s="77">
        <v>8</v>
      </c>
      <c r="O135" s="77">
        <f t="shared" si="4"/>
        <v>15.5</v>
      </c>
      <c r="P135" s="77"/>
      <c r="Q135" s="77"/>
      <c r="R135" s="36"/>
      <c r="S135" s="36"/>
      <c r="T135" s="36" t="s">
        <v>615</v>
      </c>
    </row>
    <row r="136" spans="1:20" ht="47.25" x14ac:dyDescent="0.25">
      <c r="A136" s="33" t="s">
        <v>20</v>
      </c>
      <c r="B136" s="33">
        <v>135</v>
      </c>
      <c r="C136" s="39" t="s">
        <v>189</v>
      </c>
      <c r="D136" s="33" t="s">
        <v>1148</v>
      </c>
      <c r="E136" s="38" t="s">
        <v>196</v>
      </c>
      <c r="F136" s="77">
        <v>8</v>
      </c>
      <c r="G136" s="77">
        <v>3</v>
      </c>
      <c r="H136" s="77">
        <v>0</v>
      </c>
      <c r="I136" s="77">
        <v>0</v>
      </c>
      <c r="J136" s="77">
        <v>9</v>
      </c>
      <c r="K136" s="77">
        <v>0</v>
      </c>
      <c r="L136" s="77">
        <v>6</v>
      </c>
      <c r="M136" s="77">
        <v>0</v>
      </c>
      <c r="N136" s="77">
        <v>11</v>
      </c>
      <c r="O136" s="77">
        <f t="shared" si="4"/>
        <v>29</v>
      </c>
      <c r="P136" s="77"/>
      <c r="Q136" s="77"/>
      <c r="R136" s="33"/>
      <c r="S136" s="36"/>
      <c r="T136" s="33" t="s">
        <v>1149</v>
      </c>
    </row>
    <row r="137" spans="1:20" ht="47.25" x14ac:dyDescent="0.25">
      <c r="A137" s="33" t="s">
        <v>20</v>
      </c>
      <c r="B137" s="33">
        <v>136</v>
      </c>
      <c r="C137" s="39" t="s">
        <v>189</v>
      </c>
      <c r="D137" s="33" t="s">
        <v>1150</v>
      </c>
      <c r="E137" s="38" t="s">
        <v>196</v>
      </c>
      <c r="F137" s="77">
        <v>8</v>
      </c>
      <c r="G137" s="77">
        <v>1</v>
      </c>
      <c r="H137" s="77">
        <v>0</v>
      </c>
      <c r="I137" s="77">
        <v>0</v>
      </c>
      <c r="J137" s="77">
        <v>8</v>
      </c>
      <c r="K137" s="77">
        <v>0</v>
      </c>
      <c r="L137" s="77">
        <v>4.5</v>
      </c>
      <c r="M137" s="77">
        <v>0</v>
      </c>
      <c r="N137" s="77">
        <v>7.5</v>
      </c>
      <c r="O137" s="77">
        <f t="shared" si="4"/>
        <v>21</v>
      </c>
      <c r="P137" s="77"/>
      <c r="Q137" s="77"/>
      <c r="R137" s="33"/>
      <c r="S137" s="33"/>
      <c r="T137" s="33" t="s">
        <v>1149</v>
      </c>
    </row>
    <row r="138" spans="1:20" ht="47.25" x14ac:dyDescent="0.25">
      <c r="A138" s="33" t="s">
        <v>20</v>
      </c>
      <c r="B138" s="33">
        <v>137</v>
      </c>
      <c r="C138" s="39" t="s">
        <v>189</v>
      </c>
      <c r="D138" s="36" t="s">
        <v>1151</v>
      </c>
      <c r="E138" s="33" t="s">
        <v>199</v>
      </c>
      <c r="F138" s="77">
        <v>8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4</v>
      </c>
      <c r="M138" s="77">
        <v>0</v>
      </c>
      <c r="N138" s="77">
        <v>8.5</v>
      </c>
      <c r="O138" s="77">
        <f t="shared" ref="O138:O169" si="5">SUM(G138:N138)</f>
        <v>12.5</v>
      </c>
      <c r="P138" s="77"/>
      <c r="Q138" s="77"/>
      <c r="R138" s="36"/>
      <c r="S138" s="35"/>
      <c r="T138" s="36" t="s">
        <v>975</v>
      </c>
    </row>
    <row r="139" spans="1:20" ht="47.25" x14ac:dyDescent="0.25">
      <c r="A139" s="33" t="s">
        <v>20</v>
      </c>
      <c r="B139" s="33">
        <v>138</v>
      </c>
      <c r="C139" s="39" t="s">
        <v>189</v>
      </c>
      <c r="D139" s="36" t="s">
        <v>1152</v>
      </c>
      <c r="E139" s="33" t="s">
        <v>199</v>
      </c>
      <c r="F139" s="77">
        <v>8</v>
      </c>
      <c r="G139" s="77">
        <v>2</v>
      </c>
      <c r="H139" s="77">
        <v>0</v>
      </c>
      <c r="I139" s="77">
        <v>0</v>
      </c>
      <c r="J139" s="77">
        <v>7</v>
      </c>
      <c r="K139" s="77">
        <v>0</v>
      </c>
      <c r="L139" s="77">
        <v>4</v>
      </c>
      <c r="M139" s="77">
        <v>0</v>
      </c>
      <c r="N139" s="77">
        <v>9.5</v>
      </c>
      <c r="O139" s="77">
        <f t="shared" si="5"/>
        <v>22.5</v>
      </c>
      <c r="P139" s="77"/>
      <c r="Q139" s="77"/>
      <c r="R139" s="36"/>
      <c r="S139" s="36"/>
      <c r="T139" s="36" t="s">
        <v>975</v>
      </c>
    </row>
    <row r="140" spans="1:20" ht="47.25" x14ac:dyDescent="0.25">
      <c r="A140" s="33" t="s">
        <v>20</v>
      </c>
      <c r="B140" s="33">
        <v>139</v>
      </c>
      <c r="C140" s="39" t="s">
        <v>189</v>
      </c>
      <c r="D140" s="36" t="s">
        <v>1153</v>
      </c>
      <c r="E140" s="33" t="s">
        <v>199</v>
      </c>
      <c r="F140" s="77">
        <v>8</v>
      </c>
      <c r="G140" s="77">
        <v>4</v>
      </c>
      <c r="H140" s="77">
        <v>0</v>
      </c>
      <c r="I140" s="77">
        <v>0</v>
      </c>
      <c r="J140" s="77">
        <v>11</v>
      </c>
      <c r="K140" s="77">
        <v>0</v>
      </c>
      <c r="L140" s="77">
        <v>4.5</v>
      </c>
      <c r="M140" s="77">
        <v>0</v>
      </c>
      <c r="N140" s="77">
        <v>9</v>
      </c>
      <c r="O140" s="77">
        <f t="shared" si="5"/>
        <v>28.5</v>
      </c>
      <c r="P140" s="77"/>
      <c r="Q140" s="77"/>
      <c r="R140" s="36"/>
      <c r="S140" s="36"/>
      <c r="T140" s="36" t="s">
        <v>980</v>
      </c>
    </row>
    <row r="141" spans="1:20" ht="47.25" x14ac:dyDescent="0.25">
      <c r="A141" s="33" t="s">
        <v>20</v>
      </c>
      <c r="B141" s="33">
        <v>140</v>
      </c>
      <c r="C141" s="39" t="s">
        <v>189</v>
      </c>
      <c r="D141" s="36" t="s">
        <v>1154</v>
      </c>
      <c r="E141" s="33" t="s">
        <v>199</v>
      </c>
      <c r="F141" s="77">
        <v>8</v>
      </c>
      <c r="G141" s="77">
        <v>6</v>
      </c>
      <c r="H141" s="77">
        <v>0</v>
      </c>
      <c r="I141" s="77">
        <v>0</v>
      </c>
      <c r="J141" s="77">
        <v>8</v>
      </c>
      <c r="K141" s="77">
        <v>0</v>
      </c>
      <c r="L141" s="77">
        <v>4</v>
      </c>
      <c r="M141" s="77">
        <v>0</v>
      </c>
      <c r="N141" s="77">
        <v>10</v>
      </c>
      <c r="O141" s="77">
        <f t="shared" si="5"/>
        <v>28</v>
      </c>
      <c r="P141" s="77"/>
      <c r="Q141" s="77"/>
      <c r="R141" s="36"/>
      <c r="S141" s="36"/>
      <c r="T141" s="36" t="s">
        <v>980</v>
      </c>
    </row>
    <row r="142" spans="1:20" ht="47.25" x14ac:dyDescent="0.25">
      <c r="A142" s="33" t="s">
        <v>20</v>
      </c>
      <c r="B142" s="33">
        <v>141</v>
      </c>
      <c r="C142" s="39" t="s">
        <v>189</v>
      </c>
      <c r="D142" s="36" t="s">
        <v>1155</v>
      </c>
      <c r="E142" s="33" t="s">
        <v>199</v>
      </c>
      <c r="F142" s="77">
        <v>8</v>
      </c>
      <c r="G142" s="77">
        <v>0</v>
      </c>
      <c r="H142" s="77">
        <v>0</v>
      </c>
      <c r="I142" s="77">
        <v>0</v>
      </c>
      <c r="J142" s="77">
        <v>4</v>
      </c>
      <c r="K142" s="77">
        <v>0</v>
      </c>
      <c r="L142" s="77">
        <v>5</v>
      </c>
      <c r="M142" s="77">
        <v>0</v>
      </c>
      <c r="N142" s="77">
        <v>13</v>
      </c>
      <c r="O142" s="77">
        <f t="shared" si="5"/>
        <v>22</v>
      </c>
      <c r="P142" s="77"/>
      <c r="Q142" s="77"/>
      <c r="R142" s="36"/>
      <c r="S142" s="36"/>
      <c r="T142" s="36" t="s">
        <v>975</v>
      </c>
    </row>
    <row r="143" spans="1:20" ht="47.25" x14ac:dyDescent="0.25">
      <c r="A143" s="33" t="s">
        <v>20</v>
      </c>
      <c r="B143" s="33">
        <v>142</v>
      </c>
      <c r="C143" s="39" t="s">
        <v>189</v>
      </c>
      <c r="D143" s="36" t="s">
        <v>1156</v>
      </c>
      <c r="E143" s="38" t="s">
        <v>210</v>
      </c>
      <c r="F143" s="77">
        <v>8</v>
      </c>
      <c r="G143" s="77">
        <v>0</v>
      </c>
      <c r="H143" s="77">
        <v>0</v>
      </c>
      <c r="I143" s="77">
        <v>0</v>
      </c>
      <c r="J143" s="77">
        <v>6</v>
      </c>
      <c r="K143" s="77">
        <v>0</v>
      </c>
      <c r="L143" s="77">
        <v>0</v>
      </c>
      <c r="M143" s="77">
        <v>0</v>
      </c>
      <c r="N143" s="77">
        <v>8</v>
      </c>
      <c r="O143" s="77">
        <f t="shared" si="5"/>
        <v>14</v>
      </c>
      <c r="P143" s="77"/>
      <c r="Q143" s="77"/>
      <c r="R143" s="36"/>
      <c r="S143" s="35"/>
      <c r="T143" s="36" t="s">
        <v>211</v>
      </c>
    </row>
    <row r="144" spans="1:20" ht="47.25" x14ac:dyDescent="0.25">
      <c r="A144" s="33" t="s">
        <v>20</v>
      </c>
      <c r="B144" s="33">
        <v>143</v>
      </c>
      <c r="C144" s="39" t="s">
        <v>189</v>
      </c>
      <c r="D144" s="36" t="s">
        <v>1157</v>
      </c>
      <c r="E144" s="38" t="s">
        <v>210</v>
      </c>
      <c r="F144" s="77">
        <v>8</v>
      </c>
      <c r="G144" s="77">
        <v>0</v>
      </c>
      <c r="H144" s="77">
        <v>0</v>
      </c>
      <c r="I144" s="77">
        <v>0</v>
      </c>
      <c r="J144" s="77">
        <v>5</v>
      </c>
      <c r="K144" s="77">
        <v>0</v>
      </c>
      <c r="L144" s="77">
        <v>3</v>
      </c>
      <c r="M144" s="77">
        <v>0</v>
      </c>
      <c r="N144" s="77">
        <v>10</v>
      </c>
      <c r="O144" s="77">
        <f t="shared" si="5"/>
        <v>18</v>
      </c>
      <c r="P144" s="77"/>
      <c r="Q144" s="77"/>
      <c r="R144" s="36"/>
      <c r="S144" s="36"/>
      <c r="T144" s="36" t="s">
        <v>211</v>
      </c>
    </row>
    <row r="145" spans="1:20" ht="47.25" x14ac:dyDescent="0.25">
      <c r="A145" s="33" t="s">
        <v>20</v>
      </c>
      <c r="B145" s="33">
        <v>144</v>
      </c>
      <c r="C145" s="39" t="s">
        <v>21</v>
      </c>
      <c r="D145" s="35" t="s">
        <v>1158</v>
      </c>
      <c r="E145" s="38" t="s">
        <v>220</v>
      </c>
      <c r="F145" s="77">
        <v>8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8</v>
      </c>
      <c r="O145" s="77">
        <f t="shared" si="5"/>
        <v>8</v>
      </c>
      <c r="P145" s="77"/>
      <c r="Q145" s="77"/>
      <c r="R145" s="35"/>
      <c r="S145" s="35"/>
      <c r="T145" s="35" t="s">
        <v>221</v>
      </c>
    </row>
    <row r="146" spans="1:20" ht="47.25" x14ac:dyDescent="0.25">
      <c r="A146" s="33" t="s">
        <v>20</v>
      </c>
      <c r="B146" s="33">
        <v>145</v>
      </c>
      <c r="C146" s="39" t="s">
        <v>21</v>
      </c>
      <c r="D146" s="35" t="s">
        <v>1159</v>
      </c>
      <c r="E146" s="38" t="s">
        <v>220</v>
      </c>
      <c r="F146" s="77">
        <v>8</v>
      </c>
      <c r="G146" s="77">
        <v>0</v>
      </c>
      <c r="H146" s="77">
        <v>0</v>
      </c>
      <c r="I146" s="77">
        <v>0</v>
      </c>
      <c r="J146" s="77">
        <v>7</v>
      </c>
      <c r="K146" s="77">
        <v>0</v>
      </c>
      <c r="L146" s="77">
        <v>0</v>
      </c>
      <c r="M146" s="77">
        <v>0</v>
      </c>
      <c r="N146" s="77">
        <v>4</v>
      </c>
      <c r="O146" s="77">
        <f t="shared" si="5"/>
        <v>11</v>
      </c>
      <c r="P146" s="77"/>
      <c r="Q146" s="77"/>
      <c r="R146" s="35"/>
      <c r="S146" s="35"/>
      <c r="T146" s="35" t="s">
        <v>221</v>
      </c>
    </row>
    <row r="147" spans="1:20" ht="47.25" x14ac:dyDescent="0.25">
      <c r="A147" s="33" t="s">
        <v>20</v>
      </c>
      <c r="B147" s="33">
        <v>146</v>
      </c>
      <c r="C147" s="39" t="s">
        <v>21</v>
      </c>
      <c r="D147" s="35" t="s">
        <v>1160</v>
      </c>
      <c r="E147" s="38" t="s">
        <v>220</v>
      </c>
      <c r="F147" s="77">
        <v>8</v>
      </c>
      <c r="G147" s="77">
        <v>2</v>
      </c>
      <c r="H147" s="77">
        <v>0</v>
      </c>
      <c r="I147" s="77">
        <v>0</v>
      </c>
      <c r="J147" s="77">
        <v>5</v>
      </c>
      <c r="K147" s="77">
        <v>0</v>
      </c>
      <c r="L147" s="77">
        <v>4</v>
      </c>
      <c r="M147" s="77">
        <v>0</v>
      </c>
      <c r="N147" s="77">
        <v>9</v>
      </c>
      <c r="O147" s="77">
        <f t="shared" si="5"/>
        <v>20</v>
      </c>
      <c r="P147" s="77"/>
      <c r="Q147" s="77"/>
      <c r="R147" s="35"/>
      <c r="S147" s="36"/>
      <c r="T147" s="35" t="s">
        <v>593</v>
      </c>
    </row>
    <row r="148" spans="1:20" ht="47.25" x14ac:dyDescent="0.25">
      <c r="A148" s="33" t="s">
        <v>20</v>
      </c>
      <c r="B148" s="33">
        <v>147</v>
      </c>
      <c r="C148" s="39" t="s">
        <v>21</v>
      </c>
      <c r="D148" s="35" t="s">
        <v>1161</v>
      </c>
      <c r="E148" s="38" t="s">
        <v>220</v>
      </c>
      <c r="F148" s="77">
        <v>8</v>
      </c>
      <c r="G148" s="77">
        <v>0</v>
      </c>
      <c r="H148" s="77">
        <v>0</v>
      </c>
      <c r="I148" s="77">
        <v>0</v>
      </c>
      <c r="J148" s="77">
        <v>6</v>
      </c>
      <c r="K148" s="77">
        <v>0</v>
      </c>
      <c r="L148" s="77">
        <v>0</v>
      </c>
      <c r="M148" s="77">
        <v>0</v>
      </c>
      <c r="N148" s="77">
        <v>10</v>
      </c>
      <c r="O148" s="77">
        <f t="shared" si="5"/>
        <v>16</v>
      </c>
      <c r="P148" s="77"/>
      <c r="Q148" s="77"/>
      <c r="R148" s="35"/>
      <c r="S148" s="35"/>
      <c r="T148" s="35" t="s">
        <v>221</v>
      </c>
    </row>
    <row r="149" spans="1:20" ht="47.25" x14ac:dyDescent="0.25">
      <c r="A149" s="33" t="s">
        <v>20</v>
      </c>
      <c r="B149" s="33">
        <v>148</v>
      </c>
      <c r="C149" s="39" t="s">
        <v>21</v>
      </c>
      <c r="D149" s="35" t="s">
        <v>1162</v>
      </c>
      <c r="E149" s="38" t="s">
        <v>220</v>
      </c>
      <c r="F149" s="77">
        <v>8</v>
      </c>
      <c r="G149" s="77">
        <v>0</v>
      </c>
      <c r="H149" s="77">
        <v>1</v>
      </c>
      <c r="I149" s="77">
        <v>0</v>
      </c>
      <c r="J149" s="77">
        <v>3</v>
      </c>
      <c r="K149" s="77">
        <v>0</v>
      </c>
      <c r="L149" s="77">
        <v>0</v>
      </c>
      <c r="M149" s="77">
        <v>0</v>
      </c>
      <c r="N149" s="77">
        <v>0</v>
      </c>
      <c r="O149" s="77">
        <f t="shared" si="5"/>
        <v>4</v>
      </c>
      <c r="P149" s="77"/>
      <c r="Q149" s="77"/>
      <c r="R149" s="35"/>
      <c r="S149" s="36"/>
      <c r="T149" s="35" t="s">
        <v>593</v>
      </c>
    </row>
    <row r="150" spans="1:20" ht="47.25" x14ac:dyDescent="0.25">
      <c r="A150" s="33" t="s">
        <v>20</v>
      </c>
      <c r="B150" s="33">
        <v>149</v>
      </c>
      <c r="C150" s="39" t="s">
        <v>21</v>
      </c>
      <c r="D150" s="35" t="s">
        <v>1163</v>
      </c>
      <c r="E150" s="38" t="s">
        <v>220</v>
      </c>
      <c r="F150" s="77">
        <v>8</v>
      </c>
      <c r="G150" s="77">
        <v>0</v>
      </c>
      <c r="H150" s="77">
        <v>0</v>
      </c>
      <c r="I150" s="77">
        <v>0</v>
      </c>
      <c r="J150" s="77">
        <v>6</v>
      </c>
      <c r="K150" s="77">
        <v>0</v>
      </c>
      <c r="L150" s="77">
        <v>7</v>
      </c>
      <c r="M150" s="77">
        <v>0</v>
      </c>
      <c r="N150" s="77">
        <v>8</v>
      </c>
      <c r="O150" s="77">
        <f t="shared" si="5"/>
        <v>21</v>
      </c>
      <c r="P150" s="77"/>
      <c r="Q150" s="77"/>
      <c r="R150" s="35"/>
      <c r="S150" s="35"/>
      <c r="T150" s="35" t="s">
        <v>221</v>
      </c>
    </row>
    <row r="151" spans="1:20" ht="47.25" x14ac:dyDescent="0.25">
      <c r="A151" s="33" t="s">
        <v>20</v>
      </c>
      <c r="B151" s="33">
        <v>150</v>
      </c>
      <c r="C151" s="39" t="s">
        <v>189</v>
      </c>
      <c r="D151" s="33" t="s">
        <v>1164</v>
      </c>
      <c r="E151" s="38" t="s">
        <v>225</v>
      </c>
      <c r="F151" s="77">
        <v>8</v>
      </c>
      <c r="G151" s="77">
        <v>0</v>
      </c>
      <c r="H151" s="77">
        <v>0</v>
      </c>
      <c r="I151" s="77">
        <v>0</v>
      </c>
      <c r="J151" s="77">
        <v>3</v>
      </c>
      <c r="K151" s="77">
        <v>0</v>
      </c>
      <c r="L151" s="77">
        <v>0</v>
      </c>
      <c r="M151" s="77">
        <v>0</v>
      </c>
      <c r="N151" s="77">
        <v>9</v>
      </c>
      <c r="O151" s="77">
        <f t="shared" si="5"/>
        <v>12</v>
      </c>
      <c r="P151" s="77"/>
      <c r="Q151" s="77"/>
      <c r="R151" s="33"/>
      <c r="S151" s="36"/>
      <c r="T151" s="33" t="s">
        <v>1165</v>
      </c>
    </row>
    <row r="152" spans="1:20" ht="47.25" x14ac:dyDescent="0.25">
      <c r="A152" s="33" t="s">
        <v>20</v>
      </c>
      <c r="B152" s="33">
        <v>151</v>
      </c>
      <c r="C152" s="39" t="s">
        <v>189</v>
      </c>
      <c r="D152" s="33" t="s">
        <v>1166</v>
      </c>
      <c r="E152" s="38" t="s">
        <v>225</v>
      </c>
      <c r="F152" s="77">
        <v>8</v>
      </c>
      <c r="G152" s="77">
        <v>0</v>
      </c>
      <c r="H152" s="77">
        <v>0</v>
      </c>
      <c r="I152" s="77">
        <v>0</v>
      </c>
      <c r="J152" s="77">
        <v>3</v>
      </c>
      <c r="K152" s="77">
        <v>0</v>
      </c>
      <c r="L152" s="77">
        <v>6</v>
      </c>
      <c r="M152" s="77">
        <v>0</v>
      </c>
      <c r="N152" s="77">
        <v>3</v>
      </c>
      <c r="O152" s="77">
        <f t="shared" si="5"/>
        <v>12</v>
      </c>
      <c r="P152" s="77"/>
      <c r="Q152" s="77"/>
      <c r="R152" s="33"/>
      <c r="S152" s="36"/>
      <c r="T152" s="33" t="s">
        <v>1165</v>
      </c>
    </row>
    <row r="153" spans="1:20" ht="47.25" x14ac:dyDescent="0.25">
      <c r="A153" s="33" t="s">
        <v>20</v>
      </c>
      <c r="B153" s="33">
        <v>152</v>
      </c>
      <c r="C153" s="39" t="s">
        <v>189</v>
      </c>
      <c r="D153" s="33" t="s">
        <v>1167</v>
      </c>
      <c r="E153" s="38" t="s">
        <v>225</v>
      </c>
      <c r="F153" s="77">
        <v>8</v>
      </c>
      <c r="G153" s="77">
        <v>2</v>
      </c>
      <c r="H153" s="77">
        <v>0</v>
      </c>
      <c r="I153" s="77">
        <v>0</v>
      </c>
      <c r="J153" s="77">
        <v>4</v>
      </c>
      <c r="K153" s="77">
        <v>0</v>
      </c>
      <c r="L153" s="77">
        <v>5</v>
      </c>
      <c r="M153" s="77">
        <v>0</v>
      </c>
      <c r="N153" s="77">
        <v>7</v>
      </c>
      <c r="O153" s="77">
        <f t="shared" si="5"/>
        <v>18</v>
      </c>
      <c r="P153" s="77"/>
      <c r="Q153" s="77"/>
      <c r="R153" s="33"/>
      <c r="S153" s="33"/>
      <c r="T153" s="33" t="s">
        <v>1165</v>
      </c>
    </row>
    <row r="154" spans="1:20" ht="47.25" x14ac:dyDescent="0.25">
      <c r="A154" s="33" t="s">
        <v>20</v>
      </c>
      <c r="B154" s="33">
        <v>153</v>
      </c>
      <c r="C154" s="39" t="s">
        <v>21</v>
      </c>
      <c r="D154" s="35" t="s">
        <v>1168</v>
      </c>
      <c r="E154" s="38" t="s">
        <v>1201</v>
      </c>
      <c r="F154" s="77">
        <v>8</v>
      </c>
      <c r="G154" s="77">
        <v>2</v>
      </c>
      <c r="H154" s="77">
        <v>0</v>
      </c>
      <c r="I154" s="77">
        <v>0</v>
      </c>
      <c r="J154" s="77">
        <v>6</v>
      </c>
      <c r="K154" s="77">
        <v>0</v>
      </c>
      <c r="L154" s="77">
        <v>0</v>
      </c>
      <c r="M154" s="77">
        <v>0</v>
      </c>
      <c r="N154" s="77">
        <v>1.5</v>
      </c>
      <c r="O154" s="77">
        <f t="shared" si="5"/>
        <v>9.5</v>
      </c>
      <c r="P154" s="77"/>
      <c r="Q154" s="77"/>
      <c r="R154" s="35"/>
      <c r="S154" s="33"/>
      <c r="T154" s="35" t="s">
        <v>574</v>
      </c>
    </row>
    <row r="155" spans="1:20" ht="47.25" x14ac:dyDescent="0.25">
      <c r="A155" s="33" t="s">
        <v>20</v>
      </c>
      <c r="B155" s="33">
        <v>154</v>
      </c>
      <c r="C155" s="39" t="s">
        <v>21</v>
      </c>
      <c r="D155" s="66" t="s">
        <v>1169</v>
      </c>
      <c r="E155" s="38" t="s">
        <v>1201</v>
      </c>
      <c r="F155" s="77">
        <v>8</v>
      </c>
      <c r="G155" s="77">
        <v>6</v>
      </c>
      <c r="H155" s="77">
        <v>0</v>
      </c>
      <c r="I155" s="77">
        <v>0</v>
      </c>
      <c r="J155" s="77">
        <v>4</v>
      </c>
      <c r="K155" s="77">
        <v>0</v>
      </c>
      <c r="L155" s="77">
        <v>6</v>
      </c>
      <c r="M155" s="77">
        <v>0</v>
      </c>
      <c r="N155" s="77">
        <v>5</v>
      </c>
      <c r="O155" s="77">
        <f t="shared" si="5"/>
        <v>21</v>
      </c>
      <c r="P155" s="77"/>
      <c r="Q155" s="77"/>
      <c r="R155" s="35"/>
      <c r="S155" s="36"/>
      <c r="T155" s="35" t="s">
        <v>574</v>
      </c>
    </row>
    <row r="156" spans="1:20" ht="47.25" x14ac:dyDescent="0.25">
      <c r="A156" s="33" t="s">
        <v>20</v>
      </c>
      <c r="B156" s="33">
        <v>155</v>
      </c>
      <c r="C156" s="39" t="s">
        <v>21</v>
      </c>
      <c r="D156" s="35" t="s">
        <v>1170</v>
      </c>
      <c r="E156" s="38" t="s">
        <v>1201</v>
      </c>
      <c r="F156" s="77">
        <v>8</v>
      </c>
      <c r="G156" s="77">
        <v>3</v>
      </c>
      <c r="H156" s="77">
        <v>0</v>
      </c>
      <c r="I156" s="77">
        <v>0</v>
      </c>
      <c r="J156" s="77">
        <v>7</v>
      </c>
      <c r="K156" s="77">
        <v>0</v>
      </c>
      <c r="L156" s="77">
        <v>1</v>
      </c>
      <c r="M156" s="77">
        <v>0</v>
      </c>
      <c r="N156" s="77">
        <v>9.5</v>
      </c>
      <c r="O156" s="77">
        <f t="shared" si="5"/>
        <v>20.5</v>
      </c>
      <c r="P156" s="77"/>
      <c r="Q156" s="77"/>
      <c r="R156" s="35"/>
      <c r="S156" s="36"/>
      <c r="T156" s="35" t="s">
        <v>832</v>
      </c>
    </row>
    <row r="157" spans="1:20" ht="47.25" x14ac:dyDescent="0.25">
      <c r="A157" s="33" t="s">
        <v>20</v>
      </c>
      <c r="B157" s="33">
        <v>156</v>
      </c>
      <c r="C157" s="39" t="s">
        <v>21</v>
      </c>
      <c r="D157" s="35" t="s">
        <v>1171</v>
      </c>
      <c r="E157" s="38" t="s">
        <v>1201</v>
      </c>
      <c r="F157" s="77">
        <v>8</v>
      </c>
      <c r="G157" s="77">
        <v>2</v>
      </c>
      <c r="H157" s="77">
        <v>0</v>
      </c>
      <c r="I157" s="77">
        <v>0</v>
      </c>
      <c r="J157" s="77">
        <v>5</v>
      </c>
      <c r="K157" s="77">
        <v>0</v>
      </c>
      <c r="L157" s="77">
        <v>5.5</v>
      </c>
      <c r="M157" s="77">
        <v>0</v>
      </c>
      <c r="N157" s="77">
        <v>0</v>
      </c>
      <c r="O157" s="77">
        <f t="shared" si="5"/>
        <v>12.5</v>
      </c>
      <c r="P157" s="77"/>
      <c r="Q157" s="77"/>
      <c r="R157" s="35"/>
      <c r="S157" s="35"/>
      <c r="T157" s="35" t="s">
        <v>574</v>
      </c>
    </row>
    <row r="158" spans="1:20" ht="47.25" x14ac:dyDescent="0.25">
      <c r="A158" s="33" t="s">
        <v>20</v>
      </c>
      <c r="B158" s="33">
        <v>157</v>
      </c>
      <c r="C158" s="39" t="s">
        <v>21</v>
      </c>
      <c r="D158" s="35" t="s">
        <v>1172</v>
      </c>
      <c r="E158" s="38" t="s">
        <v>1201</v>
      </c>
      <c r="F158" s="77">
        <v>8</v>
      </c>
      <c r="G158" s="77">
        <v>4</v>
      </c>
      <c r="H158" s="77">
        <v>0</v>
      </c>
      <c r="I158" s="77">
        <v>0</v>
      </c>
      <c r="J158" s="77">
        <v>6</v>
      </c>
      <c r="K158" s="77">
        <v>0</v>
      </c>
      <c r="L158" s="77">
        <v>9.5</v>
      </c>
      <c r="M158" s="77">
        <v>0</v>
      </c>
      <c r="N158" s="77">
        <v>7</v>
      </c>
      <c r="O158" s="77">
        <f t="shared" si="5"/>
        <v>26.5</v>
      </c>
      <c r="P158" s="77"/>
      <c r="Q158" s="77"/>
      <c r="R158" s="35"/>
      <c r="S158" s="36"/>
      <c r="T158" s="35" t="s">
        <v>574</v>
      </c>
    </row>
    <row r="159" spans="1:20" ht="47.25" x14ac:dyDescent="0.25">
      <c r="A159" s="33" t="s">
        <v>20</v>
      </c>
      <c r="B159" s="33">
        <v>158</v>
      </c>
      <c r="C159" s="39" t="s">
        <v>21</v>
      </c>
      <c r="D159" s="35" t="s">
        <v>1173</v>
      </c>
      <c r="E159" s="38" t="s">
        <v>1201</v>
      </c>
      <c r="F159" s="77">
        <v>8</v>
      </c>
      <c r="G159" s="77">
        <v>2</v>
      </c>
      <c r="H159" s="77">
        <v>0</v>
      </c>
      <c r="I159" s="77">
        <v>0</v>
      </c>
      <c r="J159" s="77">
        <v>0</v>
      </c>
      <c r="K159" s="77">
        <v>0</v>
      </c>
      <c r="L159" s="77">
        <v>7.5</v>
      </c>
      <c r="M159" s="77">
        <v>0</v>
      </c>
      <c r="N159" s="77">
        <v>0</v>
      </c>
      <c r="O159" s="77">
        <f t="shared" si="5"/>
        <v>9.5</v>
      </c>
      <c r="P159" s="77"/>
      <c r="Q159" s="77"/>
      <c r="R159" s="35"/>
      <c r="S159" s="36"/>
      <c r="T159" s="35" t="s">
        <v>574</v>
      </c>
    </row>
    <row r="160" spans="1:20" ht="47.25" x14ac:dyDescent="0.25">
      <c r="A160" s="33" t="s">
        <v>20</v>
      </c>
      <c r="B160" s="33">
        <v>159</v>
      </c>
      <c r="C160" s="39" t="s">
        <v>21</v>
      </c>
      <c r="D160" s="35" t="s">
        <v>1174</v>
      </c>
      <c r="E160" s="38" t="s">
        <v>1201</v>
      </c>
      <c r="F160" s="77">
        <v>8</v>
      </c>
      <c r="G160" s="77">
        <v>2</v>
      </c>
      <c r="H160" s="77">
        <v>0</v>
      </c>
      <c r="I160" s="77">
        <v>0</v>
      </c>
      <c r="J160" s="77">
        <v>6</v>
      </c>
      <c r="K160" s="77">
        <v>0</v>
      </c>
      <c r="L160" s="77">
        <v>6.5</v>
      </c>
      <c r="M160" s="77">
        <v>0</v>
      </c>
      <c r="N160" s="77">
        <v>0</v>
      </c>
      <c r="O160" s="77">
        <f t="shared" si="5"/>
        <v>14.5</v>
      </c>
      <c r="P160" s="77"/>
      <c r="Q160" s="77"/>
      <c r="R160" s="35"/>
      <c r="S160" s="35"/>
      <c r="T160" s="35" t="s">
        <v>832</v>
      </c>
    </row>
    <row r="161" spans="1:20" ht="47.25" x14ac:dyDescent="0.25">
      <c r="A161" s="33" t="s">
        <v>20</v>
      </c>
      <c r="B161" s="33">
        <v>160</v>
      </c>
      <c r="C161" s="39" t="s">
        <v>21</v>
      </c>
      <c r="D161" s="35" t="s">
        <v>1175</v>
      </c>
      <c r="E161" s="38" t="s">
        <v>1201</v>
      </c>
      <c r="F161" s="77">
        <v>8</v>
      </c>
      <c r="G161" s="77">
        <v>4</v>
      </c>
      <c r="H161" s="77">
        <v>3</v>
      </c>
      <c r="I161" s="77">
        <v>0</v>
      </c>
      <c r="J161" s="77">
        <v>6</v>
      </c>
      <c r="K161" s="77">
        <v>0</v>
      </c>
      <c r="L161" s="77">
        <v>7.5</v>
      </c>
      <c r="M161" s="77">
        <v>0</v>
      </c>
      <c r="N161" s="77">
        <v>7.5</v>
      </c>
      <c r="O161" s="77">
        <f t="shared" si="5"/>
        <v>28</v>
      </c>
      <c r="P161" s="77"/>
      <c r="Q161" s="77"/>
      <c r="R161" s="35"/>
      <c r="S161" s="35"/>
      <c r="T161" s="35" t="s">
        <v>574</v>
      </c>
    </row>
    <row r="162" spans="1:20" ht="47.25" x14ac:dyDescent="0.25">
      <c r="A162" s="33" t="s">
        <v>20</v>
      </c>
      <c r="B162" s="33">
        <v>161</v>
      </c>
      <c r="C162" s="39" t="s">
        <v>21</v>
      </c>
      <c r="D162" s="35" t="s">
        <v>1176</v>
      </c>
      <c r="E162" s="38" t="s">
        <v>1201</v>
      </c>
      <c r="F162" s="77">
        <v>8</v>
      </c>
      <c r="G162" s="77">
        <v>2</v>
      </c>
      <c r="H162" s="77">
        <v>0</v>
      </c>
      <c r="I162" s="77">
        <v>0</v>
      </c>
      <c r="J162" s="77">
        <v>10</v>
      </c>
      <c r="K162" s="77">
        <v>0</v>
      </c>
      <c r="L162" s="77">
        <v>0</v>
      </c>
      <c r="M162" s="77">
        <v>0</v>
      </c>
      <c r="N162" s="77">
        <v>0</v>
      </c>
      <c r="O162" s="77">
        <f t="shared" si="5"/>
        <v>12</v>
      </c>
      <c r="P162" s="77"/>
      <c r="Q162" s="77"/>
      <c r="R162" s="35"/>
      <c r="S162" s="36"/>
      <c r="T162" s="35" t="s">
        <v>832</v>
      </c>
    </row>
    <row r="163" spans="1:20" ht="47.25" x14ac:dyDescent="0.25">
      <c r="A163" s="33" t="s">
        <v>20</v>
      </c>
      <c r="B163" s="33">
        <v>162</v>
      </c>
      <c r="C163" s="39" t="s">
        <v>21</v>
      </c>
      <c r="D163" s="35" t="s">
        <v>1177</v>
      </c>
      <c r="E163" s="38" t="s">
        <v>1201</v>
      </c>
      <c r="F163" s="77">
        <v>8</v>
      </c>
      <c r="G163" s="77">
        <v>0</v>
      </c>
      <c r="H163" s="77">
        <v>0</v>
      </c>
      <c r="I163" s="77">
        <v>0</v>
      </c>
      <c r="J163" s="77">
        <v>2</v>
      </c>
      <c r="K163" s="77">
        <v>0</v>
      </c>
      <c r="L163" s="77">
        <v>5.5</v>
      </c>
      <c r="M163" s="77">
        <v>0</v>
      </c>
      <c r="N163" s="77">
        <v>0</v>
      </c>
      <c r="O163" s="77">
        <f t="shared" si="5"/>
        <v>7.5</v>
      </c>
      <c r="P163" s="77"/>
      <c r="Q163" s="77"/>
      <c r="R163" s="35"/>
      <c r="S163" s="36"/>
      <c r="T163" s="35" t="s">
        <v>832</v>
      </c>
    </row>
    <row r="164" spans="1:20" ht="47.25" x14ac:dyDescent="0.25">
      <c r="A164" s="33" t="s">
        <v>20</v>
      </c>
      <c r="B164" s="33">
        <v>163</v>
      </c>
      <c r="C164" s="39" t="s">
        <v>21</v>
      </c>
      <c r="D164" s="67" t="s">
        <v>1178</v>
      </c>
      <c r="E164" s="38" t="s">
        <v>1201</v>
      </c>
      <c r="F164" s="77">
        <v>8</v>
      </c>
      <c r="G164" s="77">
        <v>2</v>
      </c>
      <c r="H164" s="77">
        <v>0</v>
      </c>
      <c r="I164" s="77">
        <v>0</v>
      </c>
      <c r="J164" s="77">
        <v>3</v>
      </c>
      <c r="K164" s="77">
        <v>0</v>
      </c>
      <c r="L164" s="77">
        <v>6.5</v>
      </c>
      <c r="M164" s="77">
        <v>0</v>
      </c>
      <c r="N164" s="77">
        <v>0</v>
      </c>
      <c r="O164" s="77">
        <f t="shared" si="5"/>
        <v>11.5</v>
      </c>
      <c r="P164" s="77"/>
      <c r="Q164" s="77"/>
      <c r="R164" s="35"/>
      <c r="S164" s="33"/>
      <c r="T164" s="35" t="s">
        <v>832</v>
      </c>
    </row>
    <row r="165" spans="1:20" ht="47.25" x14ac:dyDescent="0.25">
      <c r="A165" s="33" t="s">
        <v>20</v>
      </c>
      <c r="B165" s="33">
        <v>164</v>
      </c>
      <c r="C165" s="39" t="s">
        <v>21</v>
      </c>
      <c r="D165" s="36" t="s">
        <v>1179</v>
      </c>
      <c r="E165" s="38" t="s">
        <v>173</v>
      </c>
      <c r="F165" s="77">
        <v>8</v>
      </c>
      <c r="G165" s="77">
        <v>2</v>
      </c>
      <c r="H165" s="77">
        <v>0</v>
      </c>
      <c r="I165" s="77">
        <v>0</v>
      </c>
      <c r="J165" s="77">
        <v>0</v>
      </c>
      <c r="K165" s="77">
        <v>0</v>
      </c>
      <c r="L165" s="77">
        <v>8</v>
      </c>
      <c r="M165" s="77">
        <v>0</v>
      </c>
      <c r="N165" s="77">
        <v>6</v>
      </c>
      <c r="O165" s="77">
        <f t="shared" si="5"/>
        <v>16</v>
      </c>
      <c r="P165" s="77"/>
      <c r="Q165" s="77"/>
      <c r="R165" s="36"/>
      <c r="S165" s="36"/>
      <c r="T165" s="36" t="s">
        <v>1180</v>
      </c>
    </row>
    <row r="166" spans="1:20" ht="47.25" x14ac:dyDescent="0.25">
      <c r="A166" s="33" t="s">
        <v>20</v>
      </c>
      <c r="B166" s="33">
        <v>165</v>
      </c>
      <c r="C166" s="39" t="s">
        <v>21</v>
      </c>
      <c r="D166" s="36" t="s">
        <v>1181</v>
      </c>
      <c r="E166" s="38" t="s">
        <v>173</v>
      </c>
      <c r="F166" s="77">
        <v>8</v>
      </c>
      <c r="G166" s="77">
        <v>2</v>
      </c>
      <c r="H166" s="77">
        <v>0</v>
      </c>
      <c r="I166" s="77">
        <v>0</v>
      </c>
      <c r="J166" s="77">
        <v>7</v>
      </c>
      <c r="K166" s="77">
        <v>0</v>
      </c>
      <c r="L166" s="77">
        <v>6</v>
      </c>
      <c r="M166" s="77">
        <v>0</v>
      </c>
      <c r="N166" s="77">
        <v>0</v>
      </c>
      <c r="O166" s="77">
        <f t="shared" si="5"/>
        <v>15</v>
      </c>
      <c r="P166" s="77"/>
      <c r="Q166" s="77"/>
      <c r="R166" s="36"/>
      <c r="S166" s="33"/>
      <c r="T166" s="36" t="s">
        <v>1180</v>
      </c>
    </row>
    <row r="167" spans="1:20" ht="47.25" x14ac:dyDescent="0.25">
      <c r="A167" s="33" t="s">
        <v>20</v>
      </c>
      <c r="B167" s="33">
        <v>166</v>
      </c>
      <c r="C167" s="39" t="s">
        <v>189</v>
      </c>
      <c r="D167" s="33" t="s">
        <v>1182</v>
      </c>
      <c r="E167" s="38" t="s">
        <v>225</v>
      </c>
      <c r="F167" s="77">
        <v>8</v>
      </c>
      <c r="G167" s="77">
        <v>0</v>
      </c>
      <c r="H167" s="77">
        <v>0</v>
      </c>
      <c r="I167" s="77">
        <v>0</v>
      </c>
      <c r="J167" s="77">
        <v>11</v>
      </c>
      <c r="K167" s="77">
        <v>0</v>
      </c>
      <c r="L167" s="77">
        <v>7</v>
      </c>
      <c r="M167" s="77">
        <v>0</v>
      </c>
      <c r="N167" s="77">
        <v>0</v>
      </c>
      <c r="O167" s="77">
        <f t="shared" si="5"/>
        <v>18</v>
      </c>
      <c r="P167" s="77"/>
      <c r="Q167" s="77"/>
      <c r="R167" s="33"/>
      <c r="S167" s="33"/>
      <c r="T167" s="33" t="s">
        <v>1165</v>
      </c>
    </row>
    <row r="168" spans="1:20" ht="47.25" x14ac:dyDescent="0.25">
      <c r="A168" s="33" t="s">
        <v>20</v>
      </c>
      <c r="B168" s="33">
        <v>167</v>
      </c>
      <c r="C168" s="39" t="s">
        <v>21</v>
      </c>
      <c r="D168" s="35" t="s">
        <v>1183</v>
      </c>
      <c r="E168" s="38" t="s">
        <v>284</v>
      </c>
      <c r="F168" s="77">
        <v>8</v>
      </c>
      <c r="G168" s="77">
        <v>2</v>
      </c>
      <c r="H168" s="77">
        <v>0</v>
      </c>
      <c r="I168" s="77">
        <v>0</v>
      </c>
      <c r="J168" s="77">
        <v>9</v>
      </c>
      <c r="K168" s="77">
        <v>0</v>
      </c>
      <c r="L168" s="77">
        <v>9.5</v>
      </c>
      <c r="M168" s="77">
        <v>0</v>
      </c>
      <c r="N168" s="77">
        <v>9</v>
      </c>
      <c r="O168" s="77">
        <f t="shared" si="5"/>
        <v>29.5</v>
      </c>
      <c r="P168" s="77"/>
      <c r="Q168" s="77"/>
      <c r="R168" s="35"/>
      <c r="S168" s="33"/>
      <c r="T168" s="35" t="s">
        <v>427</v>
      </c>
    </row>
    <row r="169" spans="1:20" ht="47.25" x14ac:dyDescent="0.25">
      <c r="A169" s="33" t="s">
        <v>20</v>
      </c>
      <c r="B169" s="33">
        <v>168</v>
      </c>
      <c r="C169" s="39" t="s">
        <v>21</v>
      </c>
      <c r="D169" s="35" t="s">
        <v>1184</v>
      </c>
      <c r="E169" s="38" t="s">
        <v>284</v>
      </c>
      <c r="F169" s="77">
        <v>8</v>
      </c>
      <c r="G169" s="77">
        <v>0</v>
      </c>
      <c r="H169" s="77">
        <v>0</v>
      </c>
      <c r="I169" s="77">
        <v>0</v>
      </c>
      <c r="J169" s="77">
        <v>7</v>
      </c>
      <c r="K169" s="77">
        <v>0</v>
      </c>
      <c r="L169" s="77">
        <v>7</v>
      </c>
      <c r="M169" s="77">
        <v>0</v>
      </c>
      <c r="N169" s="77">
        <v>6</v>
      </c>
      <c r="O169" s="77">
        <f t="shared" si="5"/>
        <v>20</v>
      </c>
      <c r="P169" s="77"/>
      <c r="Q169" s="77"/>
      <c r="R169" s="35"/>
      <c r="S169" s="33"/>
      <c r="T169" s="35" t="s">
        <v>427</v>
      </c>
    </row>
    <row r="170" spans="1:20" ht="47.25" x14ac:dyDescent="0.25">
      <c r="A170" s="33" t="s">
        <v>20</v>
      </c>
      <c r="B170" s="33">
        <v>169</v>
      </c>
      <c r="C170" s="39" t="s">
        <v>21</v>
      </c>
      <c r="D170" s="35" t="s">
        <v>1185</v>
      </c>
      <c r="E170" s="38" t="s">
        <v>284</v>
      </c>
      <c r="F170" s="77">
        <v>8</v>
      </c>
      <c r="G170" s="77">
        <v>0</v>
      </c>
      <c r="H170" s="77">
        <v>0</v>
      </c>
      <c r="I170" s="77">
        <v>0</v>
      </c>
      <c r="J170" s="77">
        <v>6</v>
      </c>
      <c r="K170" s="77">
        <v>0</v>
      </c>
      <c r="L170" s="77">
        <v>0</v>
      </c>
      <c r="M170" s="77">
        <v>0</v>
      </c>
      <c r="N170" s="77">
        <v>10.5</v>
      </c>
      <c r="O170" s="77">
        <f t="shared" ref="O170:O175" si="6">SUM(G170:N170)</f>
        <v>16.5</v>
      </c>
      <c r="P170" s="77"/>
      <c r="Q170" s="77"/>
      <c r="R170" s="35"/>
      <c r="S170" s="35"/>
      <c r="T170" s="35" t="s">
        <v>427</v>
      </c>
    </row>
    <row r="171" spans="1:20" ht="47.25" x14ac:dyDescent="0.25">
      <c r="A171" s="33" t="s">
        <v>20</v>
      </c>
      <c r="B171" s="33">
        <v>170</v>
      </c>
      <c r="C171" s="39" t="s">
        <v>21</v>
      </c>
      <c r="D171" s="35" t="s">
        <v>1186</v>
      </c>
      <c r="E171" s="35" t="s">
        <v>1187</v>
      </c>
      <c r="F171" s="77">
        <v>8</v>
      </c>
      <c r="G171" s="77">
        <v>2</v>
      </c>
      <c r="H171" s="77">
        <v>0</v>
      </c>
      <c r="I171" s="77">
        <v>0</v>
      </c>
      <c r="J171" s="77">
        <v>0</v>
      </c>
      <c r="K171" s="77">
        <v>0</v>
      </c>
      <c r="L171" s="77">
        <v>5</v>
      </c>
      <c r="M171" s="77">
        <v>0</v>
      </c>
      <c r="N171" s="77">
        <v>0</v>
      </c>
      <c r="O171" s="77">
        <f t="shared" si="6"/>
        <v>7</v>
      </c>
      <c r="P171" s="77"/>
      <c r="Q171" s="77"/>
      <c r="R171" s="35"/>
      <c r="S171" s="95"/>
      <c r="T171" s="35" t="s">
        <v>1188</v>
      </c>
    </row>
    <row r="172" spans="1:20" ht="47.25" x14ac:dyDescent="0.25">
      <c r="A172" s="33" t="s">
        <v>20</v>
      </c>
      <c r="B172" s="33">
        <v>171</v>
      </c>
      <c r="C172" s="39" t="s">
        <v>21</v>
      </c>
      <c r="D172" s="35" t="s">
        <v>1189</v>
      </c>
      <c r="E172" s="35" t="s">
        <v>1187</v>
      </c>
      <c r="F172" s="77">
        <v>8</v>
      </c>
      <c r="G172" s="77">
        <v>2</v>
      </c>
      <c r="H172" s="77">
        <v>0</v>
      </c>
      <c r="I172" s="77">
        <v>0</v>
      </c>
      <c r="J172" s="77">
        <v>2</v>
      </c>
      <c r="K172" s="77">
        <v>0</v>
      </c>
      <c r="L172" s="77">
        <v>8</v>
      </c>
      <c r="M172" s="77">
        <v>0</v>
      </c>
      <c r="N172" s="77">
        <v>10.5</v>
      </c>
      <c r="O172" s="77">
        <f t="shared" si="6"/>
        <v>22.5</v>
      </c>
      <c r="P172" s="77"/>
      <c r="Q172" s="77"/>
      <c r="R172" s="35"/>
      <c r="S172" s="36"/>
      <c r="T172" s="35" t="s">
        <v>1188</v>
      </c>
    </row>
    <row r="173" spans="1:20" ht="47.25" x14ac:dyDescent="0.25">
      <c r="A173" s="33" t="s">
        <v>20</v>
      </c>
      <c r="B173" s="33">
        <v>172</v>
      </c>
      <c r="C173" s="39" t="s">
        <v>21</v>
      </c>
      <c r="D173" s="35" t="s">
        <v>1190</v>
      </c>
      <c r="E173" s="38" t="s">
        <v>139</v>
      </c>
      <c r="F173" s="77">
        <v>8</v>
      </c>
      <c r="G173" s="77">
        <v>2</v>
      </c>
      <c r="H173" s="77">
        <v>0</v>
      </c>
      <c r="I173" s="77">
        <v>0</v>
      </c>
      <c r="J173" s="77">
        <v>7</v>
      </c>
      <c r="K173" s="77">
        <v>0</v>
      </c>
      <c r="L173" s="77">
        <v>6</v>
      </c>
      <c r="M173" s="77">
        <v>0</v>
      </c>
      <c r="N173" s="77">
        <v>10</v>
      </c>
      <c r="O173" s="77">
        <f t="shared" si="6"/>
        <v>25</v>
      </c>
      <c r="P173" s="77"/>
      <c r="Q173" s="77"/>
      <c r="R173" s="35"/>
      <c r="S173" s="35"/>
      <c r="T173" s="35" t="s">
        <v>548</v>
      </c>
    </row>
    <row r="174" spans="1:20" ht="47.25" x14ac:dyDescent="0.25">
      <c r="A174" s="33" t="s">
        <v>20</v>
      </c>
      <c r="B174" s="33">
        <v>173</v>
      </c>
      <c r="C174" s="39" t="s">
        <v>21</v>
      </c>
      <c r="D174" s="35" t="s">
        <v>1191</v>
      </c>
      <c r="E174" s="38" t="s">
        <v>139</v>
      </c>
      <c r="F174" s="77">
        <v>8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6</v>
      </c>
      <c r="M174" s="77">
        <v>0</v>
      </c>
      <c r="N174" s="77">
        <v>7.5</v>
      </c>
      <c r="O174" s="77">
        <f t="shared" si="6"/>
        <v>13.5</v>
      </c>
      <c r="P174" s="77"/>
      <c r="Q174" s="77"/>
      <c r="R174" s="35"/>
      <c r="S174" s="36"/>
      <c r="T174" s="35" t="s">
        <v>548</v>
      </c>
    </row>
    <row r="175" spans="1:20" ht="47.25" x14ac:dyDescent="0.25">
      <c r="A175" s="33" t="s">
        <v>20</v>
      </c>
      <c r="B175" s="33">
        <v>174</v>
      </c>
      <c r="C175" s="39" t="s">
        <v>21</v>
      </c>
      <c r="D175" s="35" t="s">
        <v>1192</v>
      </c>
      <c r="E175" s="38" t="s">
        <v>133</v>
      </c>
      <c r="F175" s="77">
        <v>8</v>
      </c>
      <c r="G175" s="77">
        <v>0</v>
      </c>
      <c r="H175" s="77">
        <v>0</v>
      </c>
      <c r="I175" s="77">
        <v>0</v>
      </c>
      <c r="J175" s="77">
        <v>4</v>
      </c>
      <c r="K175" s="77">
        <v>0</v>
      </c>
      <c r="L175" s="77">
        <v>0</v>
      </c>
      <c r="M175" s="77">
        <v>0</v>
      </c>
      <c r="N175" s="77">
        <v>7</v>
      </c>
      <c r="O175" s="77">
        <f t="shared" si="6"/>
        <v>11</v>
      </c>
      <c r="P175" s="77"/>
      <c r="Q175" s="77"/>
      <c r="R175" s="36"/>
      <c r="S175" s="36"/>
      <c r="T175" s="35" t="s">
        <v>516</v>
      </c>
    </row>
    <row r="176" spans="1:20" ht="47.25" x14ac:dyDescent="0.25">
      <c r="A176" s="33" t="s">
        <v>20</v>
      </c>
      <c r="B176" s="33">
        <v>175</v>
      </c>
      <c r="C176" s="39" t="s">
        <v>21</v>
      </c>
      <c r="D176" s="35" t="s">
        <v>1193</v>
      </c>
      <c r="E176" s="38" t="s">
        <v>133</v>
      </c>
      <c r="F176" s="77">
        <v>8</v>
      </c>
      <c r="G176" s="77">
        <v>0</v>
      </c>
      <c r="H176" s="77">
        <v>0</v>
      </c>
      <c r="I176" s="77">
        <v>0</v>
      </c>
      <c r="J176" s="77">
        <v>3</v>
      </c>
      <c r="K176" s="77">
        <v>0</v>
      </c>
      <c r="L176" s="77">
        <v>7</v>
      </c>
      <c r="M176" s="77">
        <v>0</v>
      </c>
      <c r="N176" s="77">
        <v>10.5</v>
      </c>
      <c r="O176" s="77">
        <f>SUBTOTAL(9,G176:N176)</f>
        <v>20.5</v>
      </c>
      <c r="P176" s="77"/>
      <c r="Q176" s="77"/>
      <c r="R176" s="35"/>
      <c r="S176" s="35"/>
      <c r="T176" s="35" t="s">
        <v>516</v>
      </c>
    </row>
    <row r="177" spans="1:20" ht="47.25" x14ac:dyDescent="0.25">
      <c r="A177" s="33" t="s">
        <v>20</v>
      </c>
      <c r="B177" s="33">
        <v>176</v>
      </c>
      <c r="C177" s="39" t="s">
        <v>21</v>
      </c>
      <c r="D177" s="35" t="s">
        <v>1194</v>
      </c>
      <c r="E177" s="38" t="s">
        <v>133</v>
      </c>
      <c r="F177" s="77">
        <v>8</v>
      </c>
      <c r="G177" s="77">
        <v>6</v>
      </c>
      <c r="H177" s="77">
        <v>0</v>
      </c>
      <c r="I177" s="77">
        <v>0</v>
      </c>
      <c r="J177" s="77">
        <v>8</v>
      </c>
      <c r="K177" s="77">
        <v>0</v>
      </c>
      <c r="L177" s="77">
        <v>7.5</v>
      </c>
      <c r="M177" s="77">
        <v>0</v>
      </c>
      <c r="N177" s="77">
        <v>13</v>
      </c>
      <c r="O177" s="77">
        <f>SUM(G178:N178)</f>
        <v>20.5</v>
      </c>
      <c r="P177" s="96"/>
      <c r="Q177" s="77"/>
      <c r="R177" s="36"/>
      <c r="S177" s="33"/>
      <c r="T177" s="35" t="s">
        <v>853</v>
      </c>
    </row>
    <row r="178" spans="1:20" ht="47.25" x14ac:dyDescent="0.25">
      <c r="A178" s="33" t="s">
        <v>20</v>
      </c>
      <c r="B178" s="33">
        <v>177</v>
      </c>
      <c r="C178" s="39" t="s">
        <v>21</v>
      </c>
      <c r="D178" s="35" t="s">
        <v>1195</v>
      </c>
      <c r="E178" s="38" t="s">
        <v>1201</v>
      </c>
      <c r="F178" s="77">
        <v>8</v>
      </c>
      <c r="G178" s="77">
        <v>0</v>
      </c>
      <c r="H178" s="77">
        <v>0</v>
      </c>
      <c r="I178" s="77">
        <v>0</v>
      </c>
      <c r="J178" s="77">
        <v>3</v>
      </c>
      <c r="K178" s="77">
        <v>0</v>
      </c>
      <c r="L178" s="77">
        <v>7</v>
      </c>
      <c r="M178" s="77">
        <v>0</v>
      </c>
      <c r="N178" s="77">
        <v>10.5</v>
      </c>
      <c r="O178" s="77">
        <f>SUM(G179:N179)</f>
        <v>21</v>
      </c>
      <c r="P178" s="96"/>
      <c r="Q178" s="77"/>
      <c r="R178" s="35"/>
      <c r="S178" s="35"/>
      <c r="T178" s="35" t="s">
        <v>832</v>
      </c>
    </row>
    <row r="179" spans="1:20" ht="47.25" x14ac:dyDescent="0.25">
      <c r="A179" s="33" t="s">
        <v>20</v>
      </c>
      <c r="B179" s="33">
        <v>178</v>
      </c>
      <c r="C179" s="39" t="s">
        <v>21</v>
      </c>
      <c r="D179" s="35" t="s">
        <v>1196</v>
      </c>
      <c r="E179" s="38" t="s">
        <v>1201</v>
      </c>
      <c r="F179" s="77">
        <v>8</v>
      </c>
      <c r="G179" s="77">
        <v>4</v>
      </c>
      <c r="H179" s="77">
        <v>3</v>
      </c>
      <c r="I179" s="77">
        <v>0</v>
      </c>
      <c r="J179" s="77">
        <v>5</v>
      </c>
      <c r="K179" s="77">
        <v>0</v>
      </c>
      <c r="L179" s="77">
        <v>9</v>
      </c>
      <c r="M179" s="77">
        <v>0</v>
      </c>
      <c r="N179" s="77">
        <v>0</v>
      </c>
      <c r="O179" s="77">
        <f>SUM(G180:N180)</f>
        <v>11</v>
      </c>
      <c r="P179" s="96"/>
      <c r="Q179" s="77"/>
      <c r="R179" s="35"/>
      <c r="S179" s="35"/>
      <c r="T179" s="35" t="s">
        <v>574</v>
      </c>
    </row>
    <row r="180" spans="1:20" ht="47.25" x14ac:dyDescent="0.25">
      <c r="A180" s="33" t="s">
        <v>20</v>
      </c>
      <c r="B180" s="33">
        <v>179</v>
      </c>
      <c r="C180" s="39" t="s">
        <v>21</v>
      </c>
      <c r="D180" s="35" t="s">
        <v>1197</v>
      </c>
      <c r="E180" s="38" t="s">
        <v>1201</v>
      </c>
      <c r="F180" s="77">
        <v>8</v>
      </c>
      <c r="G180" s="77">
        <v>0</v>
      </c>
      <c r="H180" s="77">
        <v>0</v>
      </c>
      <c r="I180" s="77">
        <v>0</v>
      </c>
      <c r="J180" s="77">
        <v>4</v>
      </c>
      <c r="K180" s="77">
        <v>0</v>
      </c>
      <c r="L180" s="77">
        <v>7</v>
      </c>
      <c r="M180" s="77">
        <v>0</v>
      </c>
      <c r="N180" s="77">
        <v>0</v>
      </c>
      <c r="O180" s="77">
        <f>SUM(G181:N181)</f>
        <v>14.5</v>
      </c>
      <c r="P180" s="96"/>
      <c r="Q180" s="77"/>
      <c r="R180" s="35"/>
      <c r="S180" s="33"/>
      <c r="T180" s="35" t="s">
        <v>832</v>
      </c>
    </row>
    <row r="181" spans="1:20" ht="47.25" x14ac:dyDescent="0.25">
      <c r="A181" s="33" t="s">
        <v>20</v>
      </c>
      <c r="B181" s="33">
        <v>180</v>
      </c>
      <c r="C181" s="35" t="s">
        <v>29</v>
      </c>
      <c r="D181" s="33" t="s">
        <v>1198</v>
      </c>
      <c r="E181" s="33" t="s">
        <v>291</v>
      </c>
      <c r="F181" s="77">
        <v>8</v>
      </c>
      <c r="G181" s="77">
        <v>2</v>
      </c>
      <c r="H181" s="77">
        <v>0</v>
      </c>
      <c r="I181" s="77">
        <v>0</v>
      </c>
      <c r="J181" s="77">
        <v>8</v>
      </c>
      <c r="K181" s="77">
        <v>0</v>
      </c>
      <c r="L181" s="77">
        <v>0</v>
      </c>
      <c r="M181" s="77">
        <v>0</v>
      </c>
      <c r="N181" s="77">
        <v>4.5</v>
      </c>
      <c r="O181" s="77">
        <f>SUM(G181:N181)</f>
        <v>14.5</v>
      </c>
      <c r="P181" s="96"/>
      <c r="Q181" s="77"/>
      <c r="R181" s="33"/>
      <c r="S181" s="35"/>
      <c r="T181" s="33" t="s">
        <v>292</v>
      </c>
    </row>
  </sheetData>
  <autoFilter ref="A1:T181" xr:uid="{00000000-0009-0000-0000-000001000000}"/>
  <pageMargins left="0.7" right="0.7" top="0.75" bottom="0.75" header="0.3" footer="0.3"/>
  <ignoredErrors>
    <ignoredError sqref="O2:O3 O4:O16 O17:O24 O25:O43 O46:O62 O67:O76 O77:O143 O144:O150 O151:O153 O154:O157 O159:O163 O164:O176 O177:O18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7"/>
  <sheetViews>
    <sheetView zoomScale="66" zoomScaleNormal="66" workbookViewId="0">
      <selection activeCell="E12" sqref="E12"/>
    </sheetView>
  </sheetViews>
  <sheetFormatPr defaultColWidth="9" defaultRowHeight="15.75" x14ac:dyDescent="0.25"/>
  <cols>
    <col min="1" max="1" width="10" style="83" customWidth="1"/>
    <col min="2" max="2" width="9" style="83"/>
    <col min="3" max="3" width="58.85546875" style="83" customWidth="1"/>
    <col min="4" max="4" width="43.28515625" style="83" customWidth="1"/>
    <col min="5" max="5" width="73" style="83" customWidth="1"/>
    <col min="6" max="18" width="9" style="83"/>
    <col min="19" max="19" width="30.85546875" style="83" customWidth="1"/>
    <col min="20" max="20" width="40.42578125" style="83" customWidth="1"/>
    <col min="21" max="16384" width="9" style="83"/>
  </cols>
  <sheetData>
    <row r="1" spans="1:20" ht="47.25" x14ac:dyDescent="0.2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4" t="s">
        <v>14</v>
      </c>
      <c r="P1" s="34" t="s">
        <v>15</v>
      </c>
      <c r="Q1" s="34" t="s">
        <v>16</v>
      </c>
      <c r="R1" s="34" t="s">
        <v>17</v>
      </c>
      <c r="S1" s="34" t="s">
        <v>18</v>
      </c>
      <c r="T1" s="34" t="s">
        <v>19</v>
      </c>
    </row>
    <row r="2" spans="1:20" ht="31.5" x14ac:dyDescent="0.25">
      <c r="A2" s="30" t="s">
        <v>20</v>
      </c>
      <c r="B2" s="45">
        <v>1</v>
      </c>
      <c r="C2" s="39" t="s">
        <v>21</v>
      </c>
      <c r="D2" s="37" t="s">
        <v>1200</v>
      </c>
      <c r="E2" s="44" t="s">
        <v>159</v>
      </c>
      <c r="F2" s="30">
        <v>9</v>
      </c>
      <c r="G2" s="28">
        <v>0</v>
      </c>
      <c r="H2" s="28">
        <v>3.5</v>
      </c>
      <c r="I2" s="28">
        <v>5</v>
      </c>
      <c r="J2" s="28">
        <v>4</v>
      </c>
      <c r="K2" s="28">
        <v>2.5</v>
      </c>
      <c r="L2" s="28">
        <v>4</v>
      </c>
      <c r="M2" s="28">
        <v>0</v>
      </c>
      <c r="N2" s="28">
        <v>0</v>
      </c>
      <c r="O2" s="28">
        <v>19</v>
      </c>
      <c r="P2" s="28"/>
      <c r="Q2" s="28"/>
      <c r="R2" s="28"/>
      <c r="S2" s="28"/>
      <c r="T2" s="37" t="s">
        <v>162</v>
      </c>
    </row>
    <row r="3" spans="1:20" ht="31.5" x14ac:dyDescent="0.25">
      <c r="A3" s="30" t="s">
        <v>20</v>
      </c>
      <c r="B3" s="45">
        <v>2</v>
      </c>
      <c r="C3" s="39" t="s">
        <v>248</v>
      </c>
      <c r="D3" s="31" t="s">
        <v>570</v>
      </c>
      <c r="E3" s="38" t="s">
        <v>250</v>
      </c>
      <c r="F3" s="30">
        <v>9</v>
      </c>
      <c r="G3" s="28">
        <v>1</v>
      </c>
      <c r="H3" s="28">
        <v>3</v>
      </c>
      <c r="I3" s="28">
        <v>1</v>
      </c>
      <c r="J3" s="28">
        <v>1</v>
      </c>
      <c r="K3" s="28">
        <v>0</v>
      </c>
      <c r="L3" s="28">
        <v>4</v>
      </c>
      <c r="M3" s="28">
        <v>0</v>
      </c>
      <c r="N3" s="28">
        <v>7</v>
      </c>
      <c r="O3" s="28">
        <v>17</v>
      </c>
      <c r="P3" s="28"/>
      <c r="Q3" s="28"/>
      <c r="R3" s="28"/>
      <c r="S3" s="28"/>
      <c r="T3" s="31" t="s">
        <v>545</v>
      </c>
    </row>
    <row r="4" spans="1:20" ht="31.5" x14ac:dyDescent="0.25">
      <c r="A4" s="30" t="s">
        <v>20</v>
      </c>
      <c r="B4" s="45">
        <v>3</v>
      </c>
      <c r="C4" s="39" t="s">
        <v>248</v>
      </c>
      <c r="D4" s="30" t="s">
        <v>617</v>
      </c>
      <c r="E4" s="38" t="s">
        <v>250</v>
      </c>
      <c r="F4" s="30">
        <v>9</v>
      </c>
      <c r="G4" s="28">
        <v>1</v>
      </c>
      <c r="H4" s="28">
        <v>3</v>
      </c>
      <c r="I4" s="28">
        <v>1</v>
      </c>
      <c r="J4" s="28">
        <v>1</v>
      </c>
      <c r="K4" s="28">
        <v>0</v>
      </c>
      <c r="L4" s="28">
        <v>5</v>
      </c>
      <c r="M4" s="28">
        <v>1</v>
      </c>
      <c r="N4" s="28">
        <v>0</v>
      </c>
      <c r="O4" s="28">
        <v>12</v>
      </c>
      <c r="P4" s="28"/>
      <c r="Q4" s="28"/>
      <c r="R4" s="28"/>
      <c r="S4" s="28"/>
      <c r="T4" s="30" t="s">
        <v>545</v>
      </c>
    </row>
    <row r="5" spans="1:20" ht="31.5" x14ac:dyDescent="0.25">
      <c r="A5" s="30" t="s">
        <v>20</v>
      </c>
      <c r="B5" s="45">
        <v>4</v>
      </c>
      <c r="C5" s="35" t="s">
        <v>29</v>
      </c>
      <c r="D5" s="30" t="s">
        <v>756</v>
      </c>
      <c r="E5" s="38" t="s">
        <v>306</v>
      </c>
      <c r="F5" s="30">
        <v>9</v>
      </c>
      <c r="G5" s="28">
        <v>0</v>
      </c>
      <c r="H5" s="28">
        <v>0</v>
      </c>
      <c r="I5" s="28">
        <v>1</v>
      </c>
      <c r="J5" s="28">
        <v>1</v>
      </c>
      <c r="K5" s="28">
        <v>0.5</v>
      </c>
      <c r="L5" s="28">
        <v>3</v>
      </c>
      <c r="M5" s="28">
        <v>2</v>
      </c>
      <c r="N5" s="28">
        <v>0</v>
      </c>
      <c r="O5" s="28">
        <v>7.5</v>
      </c>
      <c r="P5" s="28"/>
      <c r="Q5" s="28"/>
      <c r="R5" s="28"/>
      <c r="S5" s="28"/>
      <c r="T5" s="30" t="s">
        <v>757</v>
      </c>
    </row>
    <row r="6" spans="1:20" ht="31.5" x14ac:dyDescent="0.25">
      <c r="A6" s="30" t="s">
        <v>20</v>
      </c>
      <c r="B6" s="45">
        <v>5</v>
      </c>
      <c r="C6" s="35" t="s">
        <v>29</v>
      </c>
      <c r="D6" s="31" t="s">
        <v>558</v>
      </c>
      <c r="E6" s="38" t="s">
        <v>37</v>
      </c>
      <c r="F6" s="30">
        <v>9</v>
      </c>
      <c r="G6" s="28">
        <v>3</v>
      </c>
      <c r="H6" s="28">
        <v>0</v>
      </c>
      <c r="I6" s="28">
        <v>2</v>
      </c>
      <c r="J6" s="28">
        <v>1</v>
      </c>
      <c r="K6" s="28">
        <v>4</v>
      </c>
      <c r="L6" s="28">
        <v>7</v>
      </c>
      <c r="M6" s="28">
        <v>0</v>
      </c>
      <c r="N6" s="28">
        <v>0</v>
      </c>
      <c r="O6" s="28">
        <v>17</v>
      </c>
      <c r="P6" s="28"/>
      <c r="Q6" s="28"/>
      <c r="R6" s="28"/>
      <c r="S6" s="28"/>
      <c r="T6" s="31" t="s">
        <v>559</v>
      </c>
    </row>
    <row r="7" spans="1:20" ht="31.5" x14ac:dyDescent="0.25">
      <c r="A7" s="30" t="s">
        <v>20</v>
      </c>
      <c r="B7" s="45">
        <v>6</v>
      </c>
      <c r="C7" s="39" t="s">
        <v>21</v>
      </c>
      <c r="D7" s="37" t="s">
        <v>728</v>
      </c>
      <c r="E7" s="38" t="s">
        <v>139</v>
      </c>
      <c r="F7" s="30">
        <v>9</v>
      </c>
      <c r="G7" s="28">
        <v>1</v>
      </c>
      <c r="H7" s="28">
        <v>2</v>
      </c>
      <c r="I7" s="28">
        <v>0</v>
      </c>
      <c r="J7" s="28">
        <v>2.5</v>
      </c>
      <c r="K7" s="28">
        <v>1.5</v>
      </c>
      <c r="L7" s="28">
        <v>3</v>
      </c>
      <c r="M7" s="28">
        <v>0</v>
      </c>
      <c r="N7" s="28">
        <v>8</v>
      </c>
      <c r="O7" s="28">
        <v>18</v>
      </c>
      <c r="P7" s="28"/>
      <c r="Q7" s="28"/>
      <c r="R7" s="28"/>
      <c r="S7" s="28"/>
      <c r="T7" s="37" t="s">
        <v>548</v>
      </c>
    </row>
    <row r="8" spans="1:20" ht="47.25" x14ac:dyDescent="0.25">
      <c r="A8" s="30" t="s">
        <v>20</v>
      </c>
      <c r="B8" s="45">
        <v>7</v>
      </c>
      <c r="C8" s="39" t="s">
        <v>48</v>
      </c>
      <c r="D8" s="31" t="s">
        <v>562</v>
      </c>
      <c r="E8" s="38" t="s">
        <v>552</v>
      </c>
      <c r="F8" s="30">
        <v>9</v>
      </c>
      <c r="G8" s="28">
        <v>1</v>
      </c>
      <c r="H8" s="28">
        <v>0</v>
      </c>
      <c r="I8" s="28">
        <v>0</v>
      </c>
      <c r="J8" s="28">
        <v>0</v>
      </c>
      <c r="K8" s="28">
        <v>0</v>
      </c>
      <c r="L8" s="28">
        <v>3</v>
      </c>
      <c r="M8" s="28">
        <v>0</v>
      </c>
      <c r="N8" s="28">
        <v>9.5</v>
      </c>
      <c r="O8" s="28">
        <v>13.5</v>
      </c>
      <c r="P8" s="28"/>
      <c r="Q8" s="28"/>
      <c r="R8" s="28"/>
      <c r="S8" s="28"/>
      <c r="T8" s="31" t="s">
        <v>461</v>
      </c>
    </row>
    <row r="9" spans="1:20" ht="110.25" x14ac:dyDescent="0.25">
      <c r="A9" s="30" t="s">
        <v>20</v>
      </c>
      <c r="B9" s="45">
        <v>8</v>
      </c>
      <c r="C9" s="39" t="s">
        <v>21</v>
      </c>
      <c r="D9" s="37" t="s">
        <v>587</v>
      </c>
      <c r="E9" s="44" t="s">
        <v>159</v>
      </c>
      <c r="F9" s="30">
        <v>9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8">
        <v>0</v>
      </c>
      <c r="O9" s="28">
        <v>1</v>
      </c>
      <c r="P9" s="28"/>
      <c r="Q9" s="28"/>
      <c r="R9" s="28"/>
      <c r="S9" s="28"/>
      <c r="T9" s="37" t="s">
        <v>162</v>
      </c>
    </row>
    <row r="10" spans="1:20" ht="110.25" x14ac:dyDescent="0.25">
      <c r="A10" s="30" t="s">
        <v>20</v>
      </c>
      <c r="B10" s="45">
        <v>9</v>
      </c>
      <c r="C10" s="39" t="s">
        <v>21</v>
      </c>
      <c r="D10" s="37" t="s">
        <v>724</v>
      </c>
      <c r="E10" s="38" t="s">
        <v>725</v>
      </c>
      <c r="F10" s="30">
        <v>9</v>
      </c>
      <c r="G10" s="28">
        <v>0</v>
      </c>
      <c r="H10" s="28">
        <v>2</v>
      </c>
      <c r="I10" s="28">
        <v>0</v>
      </c>
      <c r="J10" s="28">
        <v>3</v>
      </c>
      <c r="K10" s="28">
        <v>2</v>
      </c>
      <c r="L10" s="28">
        <v>5</v>
      </c>
      <c r="M10" s="28">
        <v>0</v>
      </c>
      <c r="N10" s="28">
        <v>0</v>
      </c>
      <c r="O10" s="28">
        <v>12</v>
      </c>
      <c r="P10" s="28"/>
      <c r="Q10" s="28"/>
      <c r="R10" s="28"/>
      <c r="S10" s="28"/>
      <c r="T10" s="37" t="s">
        <v>726</v>
      </c>
    </row>
    <row r="11" spans="1:20" ht="78.75" x14ac:dyDescent="0.25">
      <c r="A11" s="30" t="s">
        <v>20</v>
      </c>
      <c r="B11" s="45">
        <v>10</v>
      </c>
      <c r="C11" s="39" t="s">
        <v>21</v>
      </c>
      <c r="D11" s="37" t="s">
        <v>603</v>
      </c>
      <c r="E11" s="42" t="s">
        <v>318</v>
      </c>
      <c r="F11" s="30">
        <v>9</v>
      </c>
      <c r="G11" s="28">
        <v>5</v>
      </c>
      <c r="H11" s="28">
        <v>2.5</v>
      </c>
      <c r="I11" s="28">
        <v>0</v>
      </c>
      <c r="J11" s="28">
        <v>0</v>
      </c>
      <c r="K11" s="28">
        <v>0</v>
      </c>
      <c r="L11" s="28">
        <v>4</v>
      </c>
      <c r="M11" s="28">
        <v>0</v>
      </c>
      <c r="N11" s="28">
        <v>0</v>
      </c>
      <c r="O11" s="28">
        <v>12.5</v>
      </c>
      <c r="P11" s="28"/>
      <c r="Q11" s="28"/>
      <c r="R11" s="28"/>
      <c r="S11" s="28"/>
      <c r="T11" s="37" t="s">
        <v>322</v>
      </c>
    </row>
    <row r="12" spans="1:20" s="84" customFormat="1" ht="94.5" x14ac:dyDescent="0.25">
      <c r="A12" s="37" t="s">
        <v>20</v>
      </c>
      <c r="B12" s="45">
        <v>11</v>
      </c>
      <c r="C12" s="39" t="s">
        <v>21</v>
      </c>
      <c r="D12" s="37" t="s">
        <v>547</v>
      </c>
      <c r="E12" s="38" t="s">
        <v>139</v>
      </c>
      <c r="F12" s="37">
        <v>9</v>
      </c>
      <c r="G12" s="72">
        <v>2</v>
      </c>
      <c r="H12" s="72">
        <v>3</v>
      </c>
      <c r="I12" s="72">
        <v>0</v>
      </c>
      <c r="J12" s="72">
        <v>0</v>
      </c>
      <c r="K12" s="72">
        <v>1</v>
      </c>
      <c r="L12" s="72">
        <v>5</v>
      </c>
      <c r="M12" s="72">
        <v>0</v>
      </c>
      <c r="N12" s="72">
        <v>0</v>
      </c>
      <c r="O12" s="72">
        <v>11</v>
      </c>
      <c r="P12" s="72"/>
      <c r="Q12" s="72"/>
      <c r="R12" s="72"/>
      <c r="S12" s="72"/>
      <c r="T12" s="37" t="s">
        <v>548</v>
      </c>
    </row>
    <row r="13" spans="1:20" ht="110.25" x14ac:dyDescent="0.25">
      <c r="A13" s="30" t="s">
        <v>20</v>
      </c>
      <c r="B13" s="45">
        <v>12</v>
      </c>
      <c r="C13" s="39" t="s">
        <v>21</v>
      </c>
      <c r="D13" s="37" t="s">
        <v>682</v>
      </c>
      <c r="E13" s="38" t="s">
        <v>149</v>
      </c>
      <c r="F13" s="30">
        <v>9</v>
      </c>
      <c r="G13" s="28">
        <v>4</v>
      </c>
      <c r="H13" s="28">
        <v>4</v>
      </c>
      <c r="I13" s="28">
        <v>0</v>
      </c>
      <c r="J13" s="28">
        <v>1.5</v>
      </c>
      <c r="K13" s="28">
        <v>5</v>
      </c>
      <c r="L13" s="28">
        <v>4</v>
      </c>
      <c r="M13" s="28">
        <v>0</v>
      </c>
      <c r="N13" s="28">
        <v>6</v>
      </c>
      <c r="O13" s="28">
        <v>24.5</v>
      </c>
      <c r="P13" s="28"/>
      <c r="Q13" s="28"/>
      <c r="R13" s="28"/>
      <c r="S13" s="28"/>
      <c r="T13" s="37" t="s">
        <v>150</v>
      </c>
    </row>
    <row r="14" spans="1:20" ht="126" x14ac:dyDescent="0.25">
      <c r="A14" s="30" t="s">
        <v>20</v>
      </c>
      <c r="B14" s="45">
        <v>13</v>
      </c>
      <c r="C14" s="39" t="s">
        <v>48</v>
      </c>
      <c r="D14" s="31" t="s">
        <v>578</v>
      </c>
      <c r="E14" s="38" t="s">
        <v>552</v>
      </c>
      <c r="F14" s="30">
        <v>9</v>
      </c>
      <c r="G14" s="28"/>
      <c r="H14" s="28"/>
      <c r="I14" s="28"/>
      <c r="J14" s="28"/>
      <c r="K14" s="28"/>
      <c r="L14" s="28"/>
      <c r="M14" s="28"/>
      <c r="N14" s="28"/>
      <c r="O14" s="71">
        <v>0</v>
      </c>
      <c r="P14" s="28"/>
      <c r="Q14" s="28"/>
      <c r="R14" s="28"/>
      <c r="S14" s="28"/>
      <c r="T14" s="31" t="s">
        <v>461</v>
      </c>
    </row>
    <row r="15" spans="1:20" ht="94.5" x14ac:dyDescent="0.25">
      <c r="A15" s="30" t="s">
        <v>20</v>
      </c>
      <c r="B15" s="45">
        <v>14</v>
      </c>
      <c r="C15" s="39" t="s">
        <v>44</v>
      </c>
      <c r="D15" s="31" t="s">
        <v>644</v>
      </c>
      <c r="E15" s="38" t="s">
        <v>591</v>
      </c>
      <c r="F15" s="30">
        <v>9</v>
      </c>
      <c r="G15" s="28">
        <v>0</v>
      </c>
      <c r="H15" s="28">
        <v>2.5</v>
      </c>
      <c r="I15" s="28">
        <v>2</v>
      </c>
      <c r="J15" s="28">
        <v>0</v>
      </c>
      <c r="K15" s="73">
        <v>3.75</v>
      </c>
      <c r="L15" s="28">
        <v>4</v>
      </c>
      <c r="M15" s="28">
        <v>0</v>
      </c>
      <c r="N15" s="28">
        <v>4</v>
      </c>
      <c r="O15" s="28">
        <v>16.25</v>
      </c>
      <c r="P15" s="28"/>
      <c r="Q15" s="28"/>
      <c r="R15" s="28"/>
      <c r="S15" s="28"/>
      <c r="T15" s="31" t="s">
        <v>485</v>
      </c>
    </row>
    <row r="16" spans="1:20" ht="78.75" x14ac:dyDescent="0.25">
      <c r="A16" s="30" t="s">
        <v>20</v>
      </c>
      <c r="B16" s="45">
        <v>15</v>
      </c>
      <c r="C16" s="31" t="s">
        <v>687</v>
      </c>
      <c r="D16" s="31" t="s">
        <v>700</v>
      </c>
      <c r="E16" s="31" t="s">
        <v>689</v>
      </c>
      <c r="F16" s="30">
        <v>9</v>
      </c>
      <c r="G16" s="28">
        <v>4.5</v>
      </c>
      <c r="H16" s="28">
        <v>4</v>
      </c>
      <c r="I16" s="28">
        <v>3</v>
      </c>
      <c r="J16" s="28">
        <v>7</v>
      </c>
      <c r="K16" s="28">
        <v>4</v>
      </c>
      <c r="L16" s="28">
        <v>7</v>
      </c>
      <c r="M16" s="28">
        <v>2.5</v>
      </c>
      <c r="N16" s="28">
        <v>9</v>
      </c>
      <c r="O16" s="28">
        <v>41</v>
      </c>
      <c r="P16" s="28"/>
      <c r="Q16" s="28"/>
      <c r="R16" s="28"/>
      <c r="S16" s="28"/>
      <c r="T16" s="31" t="s">
        <v>690</v>
      </c>
    </row>
    <row r="17" spans="1:20" ht="94.5" x14ac:dyDescent="0.25">
      <c r="A17" s="30" t="s">
        <v>20</v>
      </c>
      <c r="B17" s="45">
        <v>16</v>
      </c>
      <c r="C17" s="39" t="s">
        <v>44</v>
      </c>
      <c r="D17" s="31" t="s">
        <v>729</v>
      </c>
      <c r="E17" s="38" t="s">
        <v>730</v>
      </c>
      <c r="F17" s="30">
        <v>9</v>
      </c>
      <c r="G17" s="28">
        <v>0</v>
      </c>
      <c r="H17" s="28">
        <v>0</v>
      </c>
      <c r="I17" s="28">
        <v>0</v>
      </c>
      <c r="J17" s="28">
        <v>0</v>
      </c>
      <c r="K17" s="28">
        <v>1.75</v>
      </c>
      <c r="L17" s="28">
        <v>3</v>
      </c>
      <c r="M17" s="28">
        <v>0</v>
      </c>
      <c r="N17" s="28">
        <v>0</v>
      </c>
      <c r="O17" s="28">
        <v>4.75</v>
      </c>
      <c r="P17" s="28"/>
      <c r="Q17" s="28"/>
      <c r="R17" s="28"/>
      <c r="S17" s="28"/>
      <c r="T17" s="31" t="s">
        <v>731</v>
      </c>
    </row>
    <row r="18" spans="1:20" ht="78.75" x14ac:dyDescent="0.25">
      <c r="A18" s="30" t="s">
        <v>20</v>
      </c>
      <c r="B18" s="45">
        <v>17</v>
      </c>
      <c r="C18" s="39" t="s">
        <v>48</v>
      </c>
      <c r="D18" s="31" t="s">
        <v>604</v>
      </c>
      <c r="E18" s="40" t="s">
        <v>605</v>
      </c>
      <c r="F18" s="30">
        <v>9</v>
      </c>
      <c r="G18" s="28">
        <v>1</v>
      </c>
      <c r="H18" s="28">
        <v>4</v>
      </c>
      <c r="I18" s="28">
        <v>2</v>
      </c>
      <c r="J18" s="28">
        <v>5</v>
      </c>
      <c r="K18" s="28">
        <v>0</v>
      </c>
      <c r="L18" s="28">
        <v>2</v>
      </c>
      <c r="M18" s="28">
        <v>1</v>
      </c>
      <c r="N18" s="28">
        <v>0</v>
      </c>
      <c r="O18" s="28">
        <v>15</v>
      </c>
      <c r="P18" s="28"/>
      <c r="Q18" s="28"/>
      <c r="R18" s="28"/>
      <c r="S18" s="28"/>
      <c r="T18" s="31" t="s">
        <v>606</v>
      </c>
    </row>
    <row r="19" spans="1:20" ht="110.25" x14ac:dyDescent="0.25">
      <c r="A19" s="30" t="s">
        <v>20</v>
      </c>
      <c r="B19" s="45">
        <v>18</v>
      </c>
      <c r="C19" s="39" t="s">
        <v>21</v>
      </c>
      <c r="D19" s="41" t="s">
        <v>614</v>
      </c>
      <c r="E19" s="44" t="s">
        <v>155</v>
      </c>
      <c r="F19" s="30">
        <v>9</v>
      </c>
      <c r="G19" s="28">
        <v>1</v>
      </c>
      <c r="H19" s="28">
        <v>0</v>
      </c>
      <c r="I19" s="28">
        <v>5</v>
      </c>
      <c r="J19" s="28">
        <v>1</v>
      </c>
      <c r="K19" s="28">
        <v>2</v>
      </c>
      <c r="L19" s="28">
        <v>6</v>
      </c>
      <c r="M19" s="28">
        <v>2</v>
      </c>
      <c r="N19" s="28">
        <v>0</v>
      </c>
      <c r="O19" s="28">
        <v>17</v>
      </c>
      <c r="P19" s="28"/>
      <c r="Q19" s="28"/>
      <c r="R19" s="28"/>
      <c r="S19" s="28"/>
      <c r="T19" s="37" t="s">
        <v>615</v>
      </c>
    </row>
    <row r="20" spans="1:20" ht="110.25" x14ac:dyDescent="0.25">
      <c r="A20" s="30" t="s">
        <v>20</v>
      </c>
      <c r="B20" s="45">
        <v>19</v>
      </c>
      <c r="C20" s="39" t="s">
        <v>21</v>
      </c>
      <c r="D20" s="37" t="s">
        <v>631</v>
      </c>
      <c r="E20" s="44" t="s">
        <v>176</v>
      </c>
      <c r="F20" s="30">
        <v>9</v>
      </c>
      <c r="G20" s="28">
        <v>2</v>
      </c>
      <c r="H20" s="28">
        <v>2.5</v>
      </c>
      <c r="I20" s="28">
        <v>3</v>
      </c>
      <c r="J20" s="28">
        <v>0</v>
      </c>
      <c r="K20" s="28">
        <v>2</v>
      </c>
      <c r="L20" s="28">
        <v>3</v>
      </c>
      <c r="M20" s="28">
        <v>0</v>
      </c>
      <c r="N20" s="28">
        <v>9</v>
      </c>
      <c r="O20" s="28">
        <v>21.5</v>
      </c>
      <c r="P20" s="28"/>
      <c r="Q20" s="28"/>
      <c r="R20" s="28"/>
      <c r="S20" s="28"/>
      <c r="T20" s="31" t="s">
        <v>621</v>
      </c>
    </row>
    <row r="21" spans="1:20" ht="110.25" x14ac:dyDescent="0.25">
      <c r="A21" s="30" t="s">
        <v>20</v>
      </c>
      <c r="B21" s="45">
        <v>20</v>
      </c>
      <c r="C21" s="35" t="s">
        <v>29</v>
      </c>
      <c r="D21" s="37" t="s">
        <v>675</v>
      </c>
      <c r="E21" s="33" t="s">
        <v>299</v>
      </c>
      <c r="F21" s="30">
        <v>9</v>
      </c>
      <c r="G21" s="28">
        <v>0</v>
      </c>
      <c r="H21" s="28">
        <v>2.5</v>
      </c>
      <c r="I21" s="28">
        <v>0</v>
      </c>
      <c r="J21" s="28">
        <v>3</v>
      </c>
      <c r="K21" s="28">
        <v>0</v>
      </c>
      <c r="L21" s="28">
        <v>1</v>
      </c>
      <c r="M21" s="28">
        <v>0</v>
      </c>
      <c r="N21" s="28">
        <v>4</v>
      </c>
      <c r="O21" s="28">
        <v>10.5</v>
      </c>
      <c r="P21" s="28"/>
      <c r="Q21" s="28"/>
      <c r="R21" s="28"/>
      <c r="S21" s="28"/>
      <c r="T21" s="37" t="s">
        <v>649</v>
      </c>
    </row>
    <row r="22" spans="1:20" ht="126" x14ac:dyDescent="0.25">
      <c r="A22" s="37" t="s">
        <v>20</v>
      </c>
      <c r="B22" s="45">
        <v>21</v>
      </c>
      <c r="C22" s="39" t="s">
        <v>21</v>
      </c>
      <c r="D22" s="37" t="s">
        <v>683</v>
      </c>
      <c r="E22" s="38" t="s">
        <v>253</v>
      </c>
      <c r="F22" s="37">
        <v>9</v>
      </c>
      <c r="G22" s="72"/>
      <c r="H22" s="72"/>
      <c r="I22" s="72"/>
      <c r="J22" s="72"/>
      <c r="K22" s="72"/>
      <c r="L22" s="72"/>
      <c r="M22" s="72"/>
      <c r="N22" s="72"/>
      <c r="O22" s="71">
        <v>0</v>
      </c>
      <c r="P22" s="72"/>
      <c r="Q22" s="72"/>
      <c r="R22" s="72"/>
      <c r="S22" s="72"/>
      <c r="T22" s="37" t="s">
        <v>679</v>
      </c>
    </row>
    <row r="23" spans="1:20" ht="126" x14ac:dyDescent="0.25">
      <c r="A23" s="30" t="s">
        <v>20</v>
      </c>
      <c r="B23" s="45">
        <v>22</v>
      </c>
      <c r="C23" s="39" t="s">
        <v>21</v>
      </c>
      <c r="D23" s="30" t="s">
        <v>645</v>
      </c>
      <c r="E23" s="38" t="s">
        <v>253</v>
      </c>
      <c r="F23" s="30">
        <v>9</v>
      </c>
      <c r="G23" s="28"/>
      <c r="H23" s="28"/>
      <c r="I23" s="28"/>
      <c r="J23" s="28"/>
      <c r="K23" s="28"/>
      <c r="L23" s="28"/>
      <c r="M23" s="28"/>
      <c r="N23" s="28"/>
      <c r="O23" s="71">
        <v>0</v>
      </c>
      <c r="P23" s="28"/>
      <c r="Q23" s="28"/>
      <c r="R23" s="28"/>
      <c r="S23" s="28"/>
      <c r="T23" s="30" t="s">
        <v>596</v>
      </c>
    </row>
    <row r="24" spans="1:20" ht="78.75" x14ac:dyDescent="0.25">
      <c r="A24" s="30" t="s">
        <v>20</v>
      </c>
      <c r="B24" s="45">
        <v>23</v>
      </c>
      <c r="C24" s="39" t="s">
        <v>21</v>
      </c>
      <c r="D24" s="37" t="s">
        <v>616</v>
      </c>
      <c r="E24" s="42" t="s">
        <v>318</v>
      </c>
      <c r="F24" s="30">
        <v>9</v>
      </c>
      <c r="G24" s="28">
        <v>2</v>
      </c>
      <c r="H24" s="28">
        <v>3</v>
      </c>
      <c r="I24" s="28">
        <v>0</v>
      </c>
      <c r="J24" s="28">
        <v>0</v>
      </c>
      <c r="K24" s="28">
        <v>2.25</v>
      </c>
      <c r="L24" s="28">
        <v>3</v>
      </c>
      <c r="M24" s="28">
        <v>3</v>
      </c>
      <c r="N24" s="28">
        <v>7</v>
      </c>
      <c r="O24" s="28">
        <v>20.25</v>
      </c>
      <c r="P24" s="28"/>
      <c r="Q24" s="28"/>
      <c r="R24" s="28"/>
      <c r="S24" s="28"/>
      <c r="T24" s="37" t="s">
        <v>322</v>
      </c>
    </row>
    <row r="25" spans="1:20" ht="78.75" x14ac:dyDescent="0.25">
      <c r="A25" s="30" t="s">
        <v>20</v>
      </c>
      <c r="B25" s="45">
        <v>24</v>
      </c>
      <c r="C25" s="39" t="s">
        <v>21</v>
      </c>
      <c r="D25" s="37" t="s">
        <v>553</v>
      </c>
      <c r="E25" s="44" t="s">
        <v>220</v>
      </c>
      <c r="F25" s="30">
        <v>9</v>
      </c>
      <c r="G25" s="28">
        <v>2</v>
      </c>
      <c r="H25" s="28">
        <v>6</v>
      </c>
      <c r="I25" s="28">
        <v>1</v>
      </c>
      <c r="J25" s="28">
        <v>8</v>
      </c>
      <c r="K25" s="28">
        <v>5</v>
      </c>
      <c r="L25" s="28">
        <v>6</v>
      </c>
      <c r="M25" s="28">
        <v>1</v>
      </c>
      <c r="N25" s="28">
        <v>3</v>
      </c>
      <c r="O25" s="28">
        <v>32</v>
      </c>
      <c r="P25" s="28"/>
      <c r="Q25" s="28"/>
      <c r="R25" s="28"/>
      <c r="S25" s="28"/>
      <c r="T25" s="37" t="s">
        <v>554</v>
      </c>
    </row>
    <row r="26" spans="1:20" ht="94.5" x14ac:dyDescent="0.25">
      <c r="A26" s="30" t="s">
        <v>20</v>
      </c>
      <c r="B26" s="45">
        <v>25</v>
      </c>
      <c r="C26" s="39" t="s">
        <v>44</v>
      </c>
      <c r="D26" s="31" t="s">
        <v>694</v>
      </c>
      <c r="E26" s="31" t="s">
        <v>641</v>
      </c>
      <c r="F26" s="30">
        <v>9</v>
      </c>
      <c r="G26" s="28">
        <v>0</v>
      </c>
      <c r="H26" s="28">
        <v>1</v>
      </c>
      <c r="I26" s="28">
        <v>2</v>
      </c>
      <c r="J26" s="28">
        <v>0</v>
      </c>
      <c r="K26" s="28">
        <v>4.5</v>
      </c>
      <c r="L26" s="28">
        <v>0</v>
      </c>
      <c r="M26" s="28">
        <v>0</v>
      </c>
      <c r="N26" s="28">
        <v>4.5</v>
      </c>
      <c r="O26" s="28">
        <v>12</v>
      </c>
      <c r="P26" s="28"/>
      <c r="Q26" s="28"/>
      <c r="R26" s="28"/>
      <c r="S26" s="28"/>
      <c r="T26" s="31" t="s">
        <v>642</v>
      </c>
    </row>
    <row r="27" spans="1:20" ht="47.25" x14ac:dyDescent="0.25">
      <c r="A27" s="30" t="s">
        <v>20</v>
      </c>
      <c r="B27" s="45">
        <v>26</v>
      </c>
      <c r="C27" s="39" t="s">
        <v>248</v>
      </c>
      <c r="D27" s="31" t="s">
        <v>560</v>
      </c>
      <c r="E27" s="38" t="s">
        <v>269</v>
      </c>
      <c r="F27" s="30">
        <v>9</v>
      </c>
      <c r="G27" s="28">
        <v>4</v>
      </c>
      <c r="H27" s="28">
        <v>2</v>
      </c>
      <c r="I27" s="28">
        <v>0</v>
      </c>
      <c r="J27" s="28">
        <v>1</v>
      </c>
      <c r="K27" s="28">
        <v>0</v>
      </c>
      <c r="L27" s="28">
        <v>6</v>
      </c>
      <c r="M27" s="28">
        <v>0</v>
      </c>
      <c r="N27" s="28">
        <v>3</v>
      </c>
      <c r="O27" s="28">
        <v>16</v>
      </c>
      <c r="P27" s="28"/>
      <c r="Q27" s="28"/>
      <c r="R27" s="28"/>
      <c r="S27" s="28"/>
      <c r="T27" s="31" t="s">
        <v>514</v>
      </c>
    </row>
    <row r="28" spans="1:20" s="84" customFormat="1" ht="31.5" x14ac:dyDescent="0.25">
      <c r="A28" s="30" t="s">
        <v>20</v>
      </c>
      <c r="B28" s="45">
        <v>27</v>
      </c>
      <c r="C28" s="39" t="s">
        <v>21</v>
      </c>
      <c r="D28" s="37" t="s">
        <v>715</v>
      </c>
      <c r="E28" s="44" t="s">
        <v>165</v>
      </c>
      <c r="F28" s="30">
        <v>9</v>
      </c>
      <c r="G28" s="28">
        <v>1</v>
      </c>
      <c r="H28" s="28">
        <v>0</v>
      </c>
      <c r="I28" s="28">
        <v>4</v>
      </c>
      <c r="J28" s="28">
        <v>0.5</v>
      </c>
      <c r="K28" s="28">
        <v>0</v>
      </c>
      <c r="L28" s="28">
        <v>0.5</v>
      </c>
      <c r="M28" s="28">
        <v>0</v>
      </c>
      <c r="N28" s="28">
        <v>7.5</v>
      </c>
      <c r="O28" s="28">
        <v>13.5</v>
      </c>
      <c r="P28" s="28"/>
      <c r="Q28" s="28"/>
      <c r="R28" s="28"/>
      <c r="S28" s="28"/>
      <c r="T28" s="37" t="s">
        <v>574</v>
      </c>
    </row>
    <row r="29" spans="1:20" ht="31.5" x14ac:dyDescent="0.25">
      <c r="A29" s="30" t="s">
        <v>20</v>
      </c>
      <c r="B29" s="45">
        <v>28</v>
      </c>
      <c r="C29" s="39" t="s">
        <v>44</v>
      </c>
      <c r="D29" s="31" t="s">
        <v>579</v>
      </c>
      <c r="E29" s="38" t="s">
        <v>730</v>
      </c>
      <c r="F29" s="30">
        <v>9</v>
      </c>
      <c r="G29" s="28">
        <v>0</v>
      </c>
      <c r="H29" s="28">
        <v>3.5</v>
      </c>
      <c r="I29" s="28">
        <v>3</v>
      </c>
      <c r="J29" s="28">
        <v>0</v>
      </c>
      <c r="K29" s="28">
        <v>1.25</v>
      </c>
      <c r="L29" s="28">
        <v>4</v>
      </c>
      <c r="M29" s="28">
        <v>0</v>
      </c>
      <c r="N29" s="28">
        <v>0</v>
      </c>
      <c r="O29" s="28">
        <v>11.75</v>
      </c>
      <c r="P29" s="28"/>
      <c r="Q29" s="28"/>
      <c r="R29" s="28"/>
      <c r="S29" s="28"/>
      <c r="T29" s="31" t="s">
        <v>532</v>
      </c>
    </row>
    <row r="30" spans="1:20" ht="47.25" x14ac:dyDescent="0.25">
      <c r="A30" s="30" t="s">
        <v>20</v>
      </c>
      <c r="B30" s="45">
        <v>29</v>
      </c>
      <c r="C30" s="39" t="s">
        <v>21</v>
      </c>
      <c r="D30" s="37" t="s">
        <v>600</v>
      </c>
      <c r="E30" s="44" t="s">
        <v>159</v>
      </c>
      <c r="F30" s="30">
        <v>9</v>
      </c>
      <c r="G30" s="28">
        <v>4</v>
      </c>
      <c r="H30" s="28">
        <v>5</v>
      </c>
      <c r="I30" s="28">
        <v>1</v>
      </c>
      <c r="J30" s="28">
        <v>4</v>
      </c>
      <c r="K30" s="28">
        <v>3</v>
      </c>
      <c r="L30" s="28">
        <v>2</v>
      </c>
      <c r="M30" s="28">
        <v>2</v>
      </c>
      <c r="N30" s="28">
        <v>3</v>
      </c>
      <c r="O30" s="28">
        <v>24</v>
      </c>
      <c r="P30" s="28"/>
      <c r="Q30" s="28"/>
      <c r="R30" s="28"/>
      <c r="S30" s="28"/>
      <c r="T30" s="35" t="s">
        <v>581</v>
      </c>
    </row>
    <row r="31" spans="1:20" ht="110.25" x14ac:dyDescent="0.25">
      <c r="A31" s="30" t="s">
        <v>20</v>
      </c>
      <c r="B31" s="45">
        <v>30</v>
      </c>
      <c r="C31" s="39" t="s">
        <v>21</v>
      </c>
      <c r="D31" s="35" t="s">
        <v>580</v>
      </c>
      <c r="E31" s="44" t="s">
        <v>159</v>
      </c>
      <c r="F31" s="30">
        <v>9</v>
      </c>
      <c r="G31" s="28">
        <v>2</v>
      </c>
      <c r="H31" s="28">
        <v>2.5</v>
      </c>
      <c r="I31" s="28">
        <v>0</v>
      </c>
      <c r="J31" s="28">
        <v>1.5</v>
      </c>
      <c r="K31" s="28">
        <v>0</v>
      </c>
      <c r="L31" s="28">
        <v>3</v>
      </c>
      <c r="M31" s="28">
        <v>0</v>
      </c>
      <c r="N31" s="28">
        <v>0</v>
      </c>
      <c r="O31" s="28">
        <v>9</v>
      </c>
      <c r="P31" s="28"/>
      <c r="Q31" s="28"/>
      <c r="R31" s="28"/>
      <c r="S31" s="28"/>
      <c r="T31" s="35" t="s">
        <v>581</v>
      </c>
    </row>
    <row r="32" spans="1:20" ht="110.25" x14ac:dyDescent="0.25">
      <c r="A32" s="30" t="s">
        <v>20</v>
      </c>
      <c r="B32" s="45">
        <v>31</v>
      </c>
      <c r="C32" s="39" t="s">
        <v>21</v>
      </c>
      <c r="D32" s="37" t="s">
        <v>684</v>
      </c>
      <c r="E32" s="44" t="s">
        <v>159</v>
      </c>
      <c r="F32" s="30">
        <v>9</v>
      </c>
      <c r="G32" s="28">
        <v>1</v>
      </c>
      <c r="H32" s="28">
        <v>0</v>
      </c>
      <c r="I32" s="28">
        <v>5</v>
      </c>
      <c r="J32" s="28">
        <v>2</v>
      </c>
      <c r="K32" s="28">
        <v>0</v>
      </c>
      <c r="L32" s="28">
        <v>3</v>
      </c>
      <c r="M32" s="28">
        <v>0</v>
      </c>
      <c r="N32" s="28">
        <v>5.5</v>
      </c>
      <c r="O32" s="28">
        <v>16.5</v>
      </c>
      <c r="P32" s="28"/>
      <c r="Q32" s="28"/>
      <c r="R32" s="28"/>
      <c r="S32" s="28"/>
      <c r="T32" s="35" t="s">
        <v>581</v>
      </c>
    </row>
    <row r="33" spans="1:20" ht="110.25" x14ac:dyDescent="0.25">
      <c r="A33" s="30" t="s">
        <v>20</v>
      </c>
      <c r="B33" s="45">
        <v>32</v>
      </c>
      <c r="C33" s="39" t="s">
        <v>21</v>
      </c>
      <c r="D33" s="37" t="s">
        <v>632</v>
      </c>
      <c r="E33" s="44" t="s">
        <v>429</v>
      </c>
      <c r="F33" s="30">
        <v>9</v>
      </c>
      <c r="G33" s="28">
        <v>1</v>
      </c>
      <c r="H33" s="28">
        <v>3</v>
      </c>
      <c r="I33" s="28">
        <v>1</v>
      </c>
      <c r="J33" s="28">
        <v>1</v>
      </c>
      <c r="K33" s="28">
        <v>5</v>
      </c>
      <c r="L33" s="28">
        <v>5</v>
      </c>
      <c r="M33" s="28">
        <v>0</v>
      </c>
      <c r="N33" s="28">
        <v>10</v>
      </c>
      <c r="O33" s="28">
        <v>26</v>
      </c>
      <c r="P33" s="28"/>
      <c r="Q33" s="28"/>
      <c r="R33" s="28"/>
      <c r="S33" s="28"/>
      <c r="T33" s="37" t="s">
        <v>430</v>
      </c>
    </row>
    <row r="34" spans="1:20" ht="126" x14ac:dyDescent="0.25">
      <c r="A34" s="30" t="s">
        <v>20</v>
      </c>
      <c r="B34" s="45">
        <v>33</v>
      </c>
      <c r="C34" s="39" t="s">
        <v>48</v>
      </c>
      <c r="D34" s="31" t="s">
        <v>555</v>
      </c>
      <c r="E34" s="38" t="s">
        <v>552</v>
      </c>
      <c r="F34" s="30">
        <v>9</v>
      </c>
      <c r="G34" s="28"/>
      <c r="H34" s="28"/>
      <c r="I34" s="28"/>
      <c r="J34" s="28"/>
      <c r="K34" s="28"/>
      <c r="L34" s="28"/>
      <c r="M34" s="28"/>
      <c r="N34" s="28"/>
      <c r="O34" s="71">
        <v>0</v>
      </c>
      <c r="P34" s="28"/>
      <c r="Q34" s="28"/>
      <c r="R34" s="28"/>
      <c r="S34" s="28"/>
      <c r="T34" s="31" t="s">
        <v>461</v>
      </c>
    </row>
    <row r="35" spans="1:20" ht="78.75" x14ac:dyDescent="0.25">
      <c r="A35" s="30" t="s">
        <v>20</v>
      </c>
      <c r="B35" s="45">
        <v>34</v>
      </c>
      <c r="C35" s="39" t="s">
        <v>48</v>
      </c>
      <c r="D35" s="31" t="s">
        <v>737</v>
      </c>
      <c r="E35" s="35" t="s">
        <v>90</v>
      </c>
      <c r="F35" s="30">
        <v>9</v>
      </c>
      <c r="G35" s="28">
        <v>2</v>
      </c>
      <c r="H35" s="28">
        <v>0</v>
      </c>
      <c r="I35" s="28">
        <v>1</v>
      </c>
      <c r="J35" s="28">
        <v>4</v>
      </c>
      <c r="K35" s="28">
        <v>0</v>
      </c>
      <c r="L35" s="28">
        <v>3</v>
      </c>
      <c r="M35" s="28">
        <v>0</v>
      </c>
      <c r="N35" s="28">
        <v>0</v>
      </c>
      <c r="O35" s="28">
        <v>10</v>
      </c>
      <c r="P35" s="28"/>
      <c r="Q35" s="28"/>
      <c r="R35" s="28"/>
      <c r="S35" s="28"/>
      <c r="T35" s="31" t="s">
        <v>677</v>
      </c>
    </row>
    <row r="36" spans="1:20" ht="94.5" x14ac:dyDescent="0.25">
      <c r="A36" s="30" t="s">
        <v>20</v>
      </c>
      <c r="B36" s="45">
        <v>35</v>
      </c>
      <c r="C36" s="39" t="s">
        <v>44</v>
      </c>
      <c r="D36" s="31" t="s">
        <v>745</v>
      </c>
      <c r="E36" s="47" t="s">
        <v>658</v>
      </c>
      <c r="F36" s="30">
        <v>9</v>
      </c>
      <c r="G36" s="28">
        <v>1</v>
      </c>
      <c r="H36" s="28">
        <v>2</v>
      </c>
      <c r="I36" s="28">
        <v>1</v>
      </c>
      <c r="J36" s="28">
        <v>0</v>
      </c>
      <c r="K36" s="28">
        <v>3</v>
      </c>
      <c r="L36" s="28">
        <v>3</v>
      </c>
      <c r="M36" s="28">
        <v>0</v>
      </c>
      <c r="N36" s="28">
        <v>5</v>
      </c>
      <c r="O36" s="28">
        <v>15</v>
      </c>
      <c r="P36" s="28"/>
      <c r="Q36" s="28"/>
      <c r="R36" s="28"/>
      <c r="S36" s="28"/>
      <c r="T36" s="31" t="s">
        <v>659</v>
      </c>
    </row>
    <row r="37" spans="1:20" ht="78.75" x14ac:dyDescent="0.25">
      <c r="A37" s="30" t="s">
        <v>20</v>
      </c>
      <c r="B37" s="45">
        <v>36</v>
      </c>
      <c r="C37" s="39" t="s">
        <v>21</v>
      </c>
      <c r="D37" s="37" t="s">
        <v>738</v>
      </c>
      <c r="E37" s="44" t="s">
        <v>220</v>
      </c>
      <c r="F37" s="30">
        <v>9</v>
      </c>
      <c r="G37" s="28">
        <v>1</v>
      </c>
      <c r="H37" s="28">
        <v>5</v>
      </c>
      <c r="I37" s="28">
        <v>0</v>
      </c>
      <c r="J37" s="28">
        <v>1</v>
      </c>
      <c r="K37" s="28">
        <v>0</v>
      </c>
      <c r="L37" s="28">
        <v>3</v>
      </c>
      <c r="M37" s="28">
        <v>0</v>
      </c>
      <c r="N37" s="28">
        <v>0</v>
      </c>
      <c r="O37" s="28">
        <v>10</v>
      </c>
      <c r="P37" s="28"/>
      <c r="Q37" s="28"/>
      <c r="R37" s="28"/>
      <c r="S37" s="28"/>
      <c r="T37" s="37" t="s">
        <v>593</v>
      </c>
    </row>
    <row r="38" spans="1:20" ht="78.75" x14ac:dyDescent="0.25">
      <c r="A38" s="30" t="s">
        <v>20</v>
      </c>
      <c r="B38" s="45">
        <v>37</v>
      </c>
      <c r="C38" s="35" t="s">
        <v>29</v>
      </c>
      <c r="D38" s="31" t="s">
        <v>638</v>
      </c>
      <c r="E38" s="40" t="s">
        <v>356</v>
      </c>
      <c r="F38" s="30">
        <v>9</v>
      </c>
      <c r="G38" s="28">
        <v>0</v>
      </c>
      <c r="H38" s="28">
        <v>2</v>
      </c>
      <c r="I38" s="28">
        <v>0</v>
      </c>
      <c r="J38" s="28">
        <v>4.5</v>
      </c>
      <c r="K38" s="28">
        <v>3.5</v>
      </c>
      <c r="L38" s="28">
        <v>6</v>
      </c>
      <c r="M38" s="28">
        <v>2</v>
      </c>
      <c r="N38" s="28">
        <v>5</v>
      </c>
      <c r="O38" s="28">
        <v>23</v>
      </c>
      <c r="P38" s="28"/>
      <c r="Q38" s="28"/>
      <c r="R38" s="28"/>
      <c r="S38" s="28"/>
      <c r="T38" s="31" t="s">
        <v>639</v>
      </c>
    </row>
    <row r="39" spans="1:20" ht="78.75" x14ac:dyDescent="0.25">
      <c r="A39" s="30" t="s">
        <v>20</v>
      </c>
      <c r="B39" s="45">
        <v>38</v>
      </c>
      <c r="C39" s="39" t="s">
        <v>44</v>
      </c>
      <c r="D39" s="31" t="s">
        <v>662</v>
      </c>
      <c r="E39" s="40" t="s">
        <v>332</v>
      </c>
      <c r="F39" s="30">
        <v>9</v>
      </c>
      <c r="G39" s="28">
        <v>0</v>
      </c>
      <c r="H39" s="28">
        <v>0</v>
      </c>
      <c r="I39" s="28">
        <v>0</v>
      </c>
      <c r="J39" s="28">
        <v>2</v>
      </c>
      <c r="K39" s="28">
        <v>1.25</v>
      </c>
      <c r="L39" s="28">
        <v>4</v>
      </c>
      <c r="M39" s="28">
        <v>4</v>
      </c>
      <c r="N39" s="28">
        <v>0</v>
      </c>
      <c r="O39" s="28">
        <v>11.25</v>
      </c>
      <c r="P39" s="28"/>
      <c r="Q39" s="28"/>
      <c r="R39" s="28"/>
      <c r="S39" s="28"/>
      <c r="T39" s="31" t="s">
        <v>333</v>
      </c>
    </row>
    <row r="40" spans="1:20" ht="110.25" x14ac:dyDescent="0.25">
      <c r="A40" s="30" t="s">
        <v>20</v>
      </c>
      <c r="B40" s="45">
        <v>39</v>
      </c>
      <c r="C40" s="39" t="s">
        <v>21</v>
      </c>
      <c r="D40" s="31" t="s">
        <v>739</v>
      </c>
      <c r="E40" s="44" t="s">
        <v>176</v>
      </c>
      <c r="F40" s="30">
        <v>9</v>
      </c>
      <c r="G40" s="28">
        <v>2</v>
      </c>
      <c r="H40" s="28">
        <v>3</v>
      </c>
      <c r="I40" s="28">
        <v>0</v>
      </c>
      <c r="J40" s="28">
        <v>1</v>
      </c>
      <c r="K40" s="28">
        <v>2.5</v>
      </c>
      <c r="L40" s="28">
        <v>5</v>
      </c>
      <c r="M40" s="28">
        <v>0</v>
      </c>
      <c r="N40" s="28">
        <v>0</v>
      </c>
      <c r="O40" s="28">
        <v>13.5</v>
      </c>
      <c r="P40" s="28"/>
      <c r="Q40" s="28"/>
      <c r="R40" s="28"/>
      <c r="S40" s="28"/>
      <c r="T40" s="31" t="s">
        <v>621</v>
      </c>
    </row>
    <row r="41" spans="1:20" ht="94.5" x14ac:dyDescent="0.25">
      <c r="A41" s="30" t="s">
        <v>20</v>
      </c>
      <c r="B41" s="45">
        <v>40</v>
      </c>
      <c r="C41" s="35" t="s">
        <v>185</v>
      </c>
      <c r="D41" s="31" t="s">
        <v>534</v>
      </c>
      <c r="E41" s="40" t="s">
        <v>238</v>
      </c>
      <c r="F41" s="30">
        <v>9</v>
      </c>
      <c r="G41" s="28">
        <v>6</v>
      </c>
      <c r="H41" s="28">
        <v>5</v>
      </c>
      <c r="I41" s="28">
        <v>2.5</v>
      </c>
      <c r="J41" s="28">
        <v>4</v>
      </c>
      <c r="K41" s="28">
        <v>7</v>
      </c>
      <c r="L41" s="28">
        <v>4</v>
      </c>
      <c r="M41" s="28">
        <v>1</v>
      </c>
      <c r="N41" s="28">
        <v>10</v>
      </c>
      <c r="O41" s="28">
        <v>39.5</v>
      </c>
      <c r="P41" s="28"/>
      <c r="Q41" s="28"/>
      <c r="R41" s="28"/>
      <c r="S41" s="28"/>
      <c r="T41" s="31" t="s">
        <v>241</v>
      </c>
    </row>
    <row r="42" spans="1:20" ht="78.75" x14ac:dyDescent="0.25">
      <c r="A42" s="30" t="s">
        <v>20</v>
      </c>
      <c r="B42" s="45">
        <v>41</v>
      </c>
      <c r="C42" s="39" t="s">
        <v>48</v>
      </c>
      <c r="D42" s="31" t="s">
        <v>732</v>
      </c>
      <c r="E42" s="38" t="s">
        <v>84</v>
      </c>
      <c r="F42" s="30">
        <v>9</v>
      </c>
      <c r="G42" s="28">
        <v>5</v>
      </c>
      <c r="H42" s="28">
        <v>4</v>
      </c>
      <c r="I42" s="28">
        <v>0</v>
      </c>
      <c r="J42" s="28">
        <v>1</v>
      </c>
      <c r="K42" s="28">
        <v>2</v>
      </c>
      <c r="L42" s="28">
        <v>5</v>
      </c>
      <c r="M42" s="28">
        <v>0</v>
      </c>
      <c r="N42" s="28">
        <v>6</v>
      </c>
      <c r="O42" s="28">
        <v>23</v>
      </c>
      <c r="P42" s="28"/>
      <c r="Q42" s="28"/>
      <c r="R42" s="28"/>
      <c r="S42" s="28"/>
      <c r="T42" s="31" t="s">
        <v>693</v>
      </c>
    </row>
    <row r="43" spans="1:20" ht="94.5" x14ac:dyDescent="0.25">
      <c r="A43" s="30" t="s">
        <v>20</v>
      </c>
      <c r="B43" s="45">
        <v>42</v>
      </c>
      <c r="C43" s="39" t="s">
        <v>44</v>
      </c>
      <c r="D43" s="31" t="s">
        <v>657</v>
      </c>
      <c r="E43" s="47" t="s">
        <v>658</v>
      </c>
      <c r="F43" s="30">
        <v>9</v>
      </c>
      <c r="G43" s="28">
        <v>2</v>
      </c>
      <c r="H43" s="28">
        <v>2.5</v>
      </c>
      <c r="I43" s="28">
        <v>0</v>
      </c>
      <c r="J43" s="28">
        <v>5</v>
      </c>
      <c r="K43" s="28">
        <v>5.5</v>
      </c>
      <c r="L43" s="28">
        <v>3</v>
      </c>
      <c r="M43" s="28">
        <v>0</v>
      </c>
      <c r="N43" s="28">
        <v>4</v>
      </c>
      <c r="O43" s="28">
        <v>22</v>
      </c>
      <c r="P43" s="28"/>
      <c r="Q43" s="28"/>
      <c r="R43" s="28"/>
      <c r="S43" s="28"/>
      <c r="T43" s="31" t="s">
        <v>659</v>
      </c>
    </row>
    <row r="44" spans="1:20" ht="173.25" x14ac:dyDescent="0.25">
      <c r="A44" s="30" t="s">
        <v>20</v>
      </c>
      <c r="B44" s="45">
        <v>43</v>
      </c>
      <c r="C44" s="39" t="s">
        <v>248</v>
      </c>
      <c r="D44" s="31" t="s">
        <v>660</v>
      </c>
      <c r="E44" s="38" t="s">
        <v>269</v>
      </c>
      <c r="F44" s="30">
        <v>9</v>
      </c>
      <c r="G44" s="28">
        <v>1</v>
      </c>
      <c r="H44" s="28">
        <v>8</v>
      </c>
      <c r="I44" s="28">
        <v>2</v>
      </c>
      <c r="J44" s="28">
        <v>3</v>
      </c>
      <c r="K44" s="28">
        <v>3</v>
      </c>
      <c r="L44" s="28">
        <v>7</v>
      </c>
      <c r="M44" s="28">
        <v>1</v>
      </c>
      <c r="N44" s="28">
        <v>2</v>
      </c>
      <c r="O44" s="28">
        <v>27</v>
      </c>
      <c r="P44" s="28"/>
      <c r="Q44" s="28"/>
      <c r="R44" s="28"/>
      <c r="S44" s="28"/>
      <c r="T44" s="31" t="s">
        <v>514</v>
      </c>
    </row>
    <row r="45" spans="1:20" ht="78.75" x14ac:dyDescent="0.25">
      <c r="A45" s="30" t="s">
        <v>20</v>
      </c>
      <c r="B45" s="45">
        <v>44</v>
      </c>
      <c r="C45" s="39" t="s">
        <v>21</v>
      </c>
      <c r="D45" s="31" t="s">
        <v>653</v>
      </c>
      <c r="E45" s="35" t="s">
        <v>142</v>
      </c>
      <c r="F45" s="30">
        <v>9</v>
      </c>
      <c r="G45" s="28"/>
      <c r="H45" s="28"/>
      <c r="I45" s="28"/>
      <c r="J45" s="28"/>
      <c r="K45" s="28"/>
      <c r="L45" s="28"/>
      <c r="M45" s="28"/>
      <c r="N45" s="28"/>
      <c r="O45" s="71">
        <v>0</v>
      </c>
      <c r="P45" s="28"/>
      <c r="Q45" s="28"/>
      <c r="R45" s="28"/>
      <c r="S45" s="28"/>
      <c r="T45" s="31" t="s">
        <v>565</v>
      </c>
    </row>
    <row r="46" spans="1:20" ht="94.5" x14ac:dyDescent="0.25">
      <c r="A46" s="30" t="s">
        <v>20</v>
      </c>
      <c r="B46" s="45">
        <v>45</v>
      </c>
      <c r="C46" s="39" t="s">
        <v>21</v>
      </c>
      <c r="D46" s="37" t="s">
        <v>701</v>
      </c>
      <c r="E46" s="44" t="s">
        <v>165</v>
      </c>
      <c r="F46" s="30">
        <v>9</v>
      </c>
      <c r="G46" s="28">
        <v>0</v>
      </c>
      <c r="H46" s="28">
        <v>2.5</v>
      </c>
      <c r="I46" s="28">
        <v>0</v>
      </c>
      <c r="J46" s="28">
        <v>0</v>
      </c>
      <c r="K46" s="28">
        <v>3.5</v>
      </c>
      <c r="L46" s="28">
        <v>3</v>
      </c>
      <c r="M46" s="28">
        <v>0</v>
      </c>
      <c r="N46" s="28">
        <v>5</v>
      </c>
      <c r="O46" s="28">
        <v>14</v>
      </c>
      <c r="P46" s="28"/>
      <c r="Q46" s="28"/>
      <c r="R46" s="28"/>
      <c r="S46" s="28"/>
      <c r="T46" s="37" t="s">
        <v>574</v>
      </c>
    </row>
    <row r="47" spans="1:20" ht="78.75" x14ac:dyDescent="0.25">
      <c r="A47" s="30" t="s">
        <v>20</v>
      </c>
      <c r="B47" s="45">
        <v>46</v>
      </c>
      <c r="C47" s="39" t="s">
        <v>21</v>
      </c>
      <c r="D47" s="31" t="s">
        <v>663</v>
      </c>
      <c r="E47" s="35" t="s">
        <v>142</v>
      </c>
      <c r="F47" s="30">
        <v>9</v>
      </c>
      <c r="G47" s="28">
        <v>2</v>
      </c>
      <c r="H47" s="28">
        <v>3</v>
      </c>
      <c r="I47" s="28">
        <v>0</v>
      </c>
      <c r="J47" s="28">
        <v>0</v>
      </c>
      <c r="K47" s="28">
        <v>6</v>
      </c>
      <c r="L47" s="28">
        <v>4</v>
      </c>
      <c r="M47" s="28">
        <v>2</v>
      </c>
      <c r="N47" s="28">
        <v>0</v>
      </c>
      <c r="O47" s="28">
        <v>17</v>
      </c>
      <c r="P47" s="28"/>
      <c r="Q47" s="28"/>
      <c r="R47" s="28"/>
      <c r="S47" s="28"/>
      <c r="T47" s="31" t="s">
        <v>664</v>
      </c>
    </row>
    <row r="48" spans="1:20" ht="94.5" x14ac:dyDescent="0.25">
      <c r="A48" s="30" t="s">
        <v>20</v>
      </c>
      <c r="B48" s="45">
        <v>47</v>
      </c>
      <c r="C48" s="39" t="s">
        <v>189</v>
      </c>
      <c r="D48" s="36" t="s">
        <v>654</v>
      </c>
      <c r="E48" s="30" t="s">
        <v>191</v>
      </c>
      <c r="F48" s="30">
        <v>9</v>
      </c>
      <c r="G48" s="28">
        <v>4</v>
      </c>
      <c r="H48" s="28">
        <v>1</v>
      </c>
      <c r="I48" s="28">
        <v>0</v>
      </c>
      <c r="J48" s="28">
        <v>2</v>
      </c>
      <c r="K48" s="28">
        <v>3.25</v>
      </c>
      <c r="L48" s="28">
        <v>3</v>
      </c>
      <c r="M48" s="28">
        <v>0</v>
      </c>
      <c r="N48" s="28">
        <v>0</v>
      </c>
      <c r="O48" s="28">
        <v>13.25</v>
      </c>
      <c r="P48" s="28"/>
      <c r="Q48" s="28"/>
      <c r="R48" s="28"/>
      <c r="S48" s="28"/>
      <c r="T48" s="71" t="s">
        <v>279</v>
      </c>
    </row>
    <row r="49" spans="1:20" ht="78.75" x14ac:dyDescent="0.25">
      <c r="A49" s="30" t="s">
        <v>20</v>
      </c>
      <c r="B49" s="45">
        <v>48</v>
      </c>
      <c r="C49" s="39" t="s">
        <v>44</v>
      </c>
      <c r="D49" s="31" t="s">
        <v>530</v>
      </c>
      <c r="E49" s="38" t="s">
        <v>531</v>
      </c>
      <c r="F49" s="30">
        <v>9</v>
      </c>
      <c r="G49" s="28">
        <v>3</v>
      </c>
      <c r="H49" s="28">
        <v>3</v>
      </c>
      <c r="I49" s="28">
        <v>0</v>
      </c>
      <c r="J49" s="28">
        <v>0</v>
      </c>
      <c r="K49" s="28">
        <v>1.75</v>
      </c>
      <c r="L49" s="28">
        <v>3</v>
      </c>
      <c r="M49" s="28">
        <v>0</v>
      </c>
      <c r="N49" s="28">
        <v>0</v>
      </c>
      <c r="O49" s="28">
        <v>10.75</v>
      </c>
      <c r="P49" s="28"/>
      <c r="Q49" s="28"/>
      <c r="R49" s="28"/>
      <c r="S49" s="28"/>
      <c r="T49" s="31" t="s">
        <v>532</v>
      </c>
    </row>
    <row r="50" spans="1:20" ht="110.25" x14ac:dyDescent="0.25">
      <c r="A50" s="30" t="s">
        <v>20</v>
      </c>
      <c r="B50" s="45">
        <v>49</v>
      </c>
      <c r="C50" s="39" t="s">
        <v>189</v>
      </c>
      <c r="D50" s="31" t="s">
        <v>720</v>
      </c>
      <c r="E50" s="38" t="s">
        <v>210</v>
      </c>
      <c r="F50" s="30">
        <v>9</v>
      </c>
      <c r="G50" s="28">
        <v>0</v>
      </c>
      <c r="H50" s="28">
        <v>4</v>
      </c>
      <c r="I50" s="28">
        <v>3</v>
      </c>
      <c r="J50" s="28">
        <v>0</v>
      </c>
      <c r="K50" s="28">
        <v>2</v>
      </c>
      <c r="L50" s="28">
        <v>5</v>
      </c>
      <c r="M50" s="28">
        <v>0</v>
      </c>
      <c r="N50" s="28">
        <v>4</v>
      </c>
      <c r="O50" s="28">
        <v>18</v>
      </c>
      <c r="P50" s="28"/>
      <c r="Q50" s="28"/>
      <c r="R50" s="28"/>
      <c r="S50" s="28"/>
      <c r="T50" s="31" t="s">
        <v>211</v>
      </c>
    </row>
    <row r="51" spans="1:20" ht="94.5" x14ac:dyDescent="0.25">
      <c r="A51" s="30" t="s">
        <v>20</v>
      </c>
      <c r="B51" s="45">
        <v>50</v>
      </c>
      <c r="C51" s="35" t="s">
        <v>185</v>
      </c>
      <c r="D51" s="30" t="s">
        <v>750</v>
      </c>
      <c r="E51" s="36" t="s">
        <v>651</v>
      </c>
      <c r="F51" s="30">
        <v>9</v>
      </c>
      <c r="G51" s="28">
        <v>5</v>
      </c>
      <c r="H51" s="28">
        <v>7</v>
      </c>
      <c r="I51" s="28">
        <v>5</v>
      </c>
      <c r="J51" s="28">
        <v>6</v>
      </c>
      <c r="K51" s="28">
        <v>6</v>
      </c>
      <c r="L51" s="28">
        <v>8</v>
      </c>
      <c r="M51" s="28">
        <v>1</v>
      </c>
      <c r="N51" s="28">
        <v>10</v>
      </c>
      <c r="O51" s="28">
        <v>48</v>
      </c>
      <c r="P51" s="28"/>
      <c r="Q51" s="28"/>
      <c r="R51" s="28"/>
      <c r="S51" s="28"/>
      <c r="T51" s="30" t="s">
        <v>717</v>
      </c>
    </row>
    <row r="52" spans="1:20" ht="110.25" x14ac:dyDescent="0.25">
      <c r="A52" s="30" t="s">
        <v>20</v>
      </c>
      <c r="B52" s="45">
        <v>51</v>
      </c>
      <c r="C52" s="39" t="s">
        <v>189</v>
      </c>
      <c r="D52" s="31" t="s">
        <v>702</v>
      </c>
      <c r="E52" s="38" t="s">
        <v>210</v>
      </c>
      <c r="F52" s="30">
        <v>9</v>
      </c>
      <c r="G52" s="28">
        <v>0</v>
      </c>
      <c r="H52" s="28">
        <v>3</v>
      </c>
      <c r="I52" s="28">
        <v>2</v>
      </c>
      <c r="J52" s="28">
        <v>0</v>
      </c>
      <c r="K52" s="28">
        <v>3.75</v>
      </c>
      <c r="L52" s="28">
        <v>4</v>
      </c>
      <c r="M52" s="28">
        <v>4</v>
      </c>
      <c r="N52" s="28">
        <v>6</v>
      </c>
      <c r="O52" s="28">
        <v>22.75</v>
      </c>
      <c r="P52" s="28"/>
      <c r="Q52" s="28"/>
      <c r="R52" s="28"/>
      <c r="S52" s="28"/>
      <c r="T52" s="31" t="s">
        <v>211</v>
      </c>
    </row>
    <row r="53" spans="1:20" ht="126" x14ac:dyDescent="0.25">
      <c r="A53" s="30" t="s">
        <v>20</v>
      </c>
      <c r="B53" s="45">
        <v>52</v>
      </c>
      <c r="C53" s="39" t="s">
        <v>21</v>
      </c>
      <c r="D53" s="30" t="s">
        <v>706</v>
      </c>
      <c r="E53" s="38" t="s">
        <v>253</v>
      </c>
      <c r="F53" s="30">
        <v>9</v>
      </c>
      <c r="G53" s="28"/>
      <c r="H53" s="28"/>
      <c r="I53" s="28"/>
      <c r="J53" s="28"/>
      <c r="K53" s="28"/>
      <c r="L53" s="28"/>
      <c r="M53" s="28"/>
      <c r="N53" s="28"/>
      <c r="O53" s="71">
        <v>0</v>
      </c>
      <c r="P53" s="28"/>
      <c r="Q53" s="28"/>
      <c r="R53" s="28"/>
      <c r="S53" s="28"/>
      <c r="T53" s="30" t="s">
        <v>679</v>
      </c>
    </row>
    <row r="54" spans="1:20" ht="78.75" x14ac:dyDescent="0.25">
      <c r="A54" s="30" t="s">
        <v>20</v>
      </c>
      <c r="B54" s="45">
        <v>53</v>
      </c>
      <c r="C54" s="39" t="s">
        <v>21</v>
      </c>
      <c r="D54" s="37" t="s">
        <v>646</v>
      </c>
      <c r="E54" s="42" t="s">
        <v>318</v>
      </c>
      <c r="F54" s="30">
        <v>9</v>
      </c>
      <c r="G54" s="28">
        <v>7</v>
      </c>
      <c r="H54" s="28">
        <v>0</v>
      </c>
      <c r="I54" s="28">
        <v>1</v>
      </c>
      <c r="J54" s="28">
        <v>8</v>
      </c>
      <c r="K54" s="28">
        <v>5</v>
      </c>
      <c r="L54" s="28">
        <v>9</v>
      </c>
      <c r="M54" s="28">
        <v>3</v>
      </c>
      <c r="N54" s="28">
        <v>0</v>
      </c>
      <c r="O54" s="28">
        <v>33</v>
      </c>
      <c r="P54" s="28"/>
      <c r="Q54" s="28"/>
      <c r="R54" s="28"/>
      <c r="S54" s="28"/>
      <c r="T54" s="37" t="s">
        <v>322</v>
      </c>
    </row>
    <row r="55" spans="1:20" ht="78.75" x14ac:dyDescent="0.25">
      <c r="A55" s="30" t="s">
        <v>20</v>
      </c>
      <c r="B55" s="45">
        <v>54</v>
      </c>
      <c r="C55" s="39" t="s">
        <v>48</v>
      </c>
      <c r="D55" s="31" t="s">
        <v>746</v>
      </c>
      <c r="E55" s="38" t="s">
        <v>61</v>
      </c>
      <c r="F55" s="30">
        <v>9</v>
      </c>
      <c r="G55" s="28">
        <v>2</v>
      </c>
      <c r="H55" s="28">
        <v>3.5</v>
      </c>
      <c r="I55" s="28">
        <v>1</v>
      </c>
      <c r="J55" s="28">
        <v>1</v>
      </c>
      <c r="K55" s="28">
        <v>0.5</v>
      </c>
      <c r="L55" s="28">
        <v>2</v>
      </c>
      <c r="M55" s="28">
        <v>0</v>
      </c>
      <c r="N55" s="28">
        <v>5</v>
      </c>
      <c r="O55" s="28">
        <v>15</v>
      </c>
      <c r="P55" s="28"/>
      <c r="Q55" s="28"/>
      <c r="R55" s="28"/>
      <c r="S55" s="28"/>
      <c r="T55" s="31" t="s">
        <v>439</v>
      </c>
    </row>
    <row r="56" spans="1:20" ht="78.75" x14ac:dyDescent="0.25">
      <c r="A56" s="30" t="s">
        <v>20</v>
      </c>
      <c r="B56" s="45">
        <v>55</v>
      </c>
      <c r="C56" s="39" t="s">
        <v>48</v>
      </c>
      <c r="D56" s="31" t="s">
        <v>707</v>
      </c>
      <c r="E56" s="38" t="s">
        <v>84</v>
      </c>
      <c r="F56" s="30">
        <v>9</v>
      </c>
      <c r="G56" s="28"/>
      <c r="H56" s="28"/>
      <c r="I56" s="28"/>
      <c r="J56" s="28"/>
      <c r="K56" s="28"/>
      <c r="L56" s="28"/>
      <c r="M56" s="28"/>
      <c r="N56" s="28"/>
      <c r="O56" s="71">
        <v>0</v>
      </c>
      <c r="P56" s="28"/>
      <c r="Q56" s="28"/>
      <c r="R56" s="28"/>
      <c r="S56" s="28"/>
      <c r="T56" s="31" t="s">
        <v>693</v>
      </c>
    </row>
    <row r="57" spans="1:20" ht="110.25" x14ac:dyDescent="0.25">
      <c r="A57" s="30" t="s">
        <v>20</v>
      </c>
      <c r="B57" s="45">
        <v>56</v>
      </c>
      <c r="C57" s="39" t="s">
        <v>21</v>
      </c>
      <c r="D57" s="37" t="s">
        <v>733</v>
      </c>
      <c r="E57" s="44" t="s">
        <v>284</v>
      </c>
      <c r="F57" s="30">
        <v>9</v>
      </c>
      <c r="G57" s="28">
        <v>2</v>
      </c>
      <c r="H57" s="28">
        <v>3</v>
      </c>
      <c r="I57" s="28">
        <v>0</v>
      </c>
      <c r="J57" s="28"/>
      <c r="K57" s="28">
        <v>4</v>
      </c>
      <c r="L57" s="28">
        <v>4</v>
      </c>
      <c r="M57" s="28">
        <v>0</v>
      </c>
      <c r="N57" s="28">
        <v>0</v>
      </c>
      <c r="O57" s="28">
        <v>13</v>
      </c>
      <c r="P57" s="28"/>
      <c r="Q57" s="28"/>
      <c r="R57" s="28"/>
      <c r="S57" s="28"/>
      <c r="T57" s="37" t="s">
        <v>734</v>
      </c>
    </row>
    <row r="58" spans="1:20" ht="110.25" x14ac:dyDescent="0.25">
      <c r="A58" s="30" t="s">
        <v>20</v>
      </c>
      <c r="B58" s="45">
        <v>57</v>
      </c>
      <c r="C58" s="35" t="s">
        <v>29</v>
      </c>
      <c r="D58" s="30" t="s">
        <v>544</v>
      </c>
      <c r="E58" s="38" t="s">
        <v>31</v>
      </c>
      <c r="F58" s="30">
        <v>9</v>
      </c>
      <c r="G58" s="28">
        <v>2</v>
      </c>
      <c r="H58" s="28">
        <v>2</v>
      </c>
      <c r="I58" s="28">
        <v>3</v>
      </c>
      <c r="J58" s="28">
        <v>0</v>
      </c>
      <c r="K58" s="28">
        <v>0</v>
      </c>
      <c r="L58" s="28">
        <v>2</v>
      </c>
      <c r="M58" s="28">
        <v>0</v>
      </c>
      <c r="N58" s="28">
        <v>4</v>
      </c>
      <c r="O58" s="28">
        <v>13</v>
      </c>
      <c r="P58" s="28"/>
      <c r="Q58" s="28"/>
      <c r="R58" s="28"/>
      <c r="S58" s="28"/>
      <c r="T58" s="30" t="s">
        <v>34</v>
      </c>
    </row>
    <row r="59" spans="1:20" ht="126" x14ac:dyDescent="0.25">
      <c r="A59" s="30" t="s">
        <v>20</v>
      </c>
      <c r="B59" s="45">
        <v>58</v>
      </c>
      <c r="C59" s="39" t="s">
        <v>44</v>
      </c>
      <c r="D59" s="30" t="s">
        <v>563</v>
      </c>
      <c r="E59" s="40" t="s">
        <v>110</v>
      </c>
      <c r="F59" s="30">
        <v>9</v>
      </c>
      <c r="G59" s="28">
        <v>3</v>
      </c>
      <c r="H59" s="28">
        <v>3</v>
      </c>
      <c r="I59" s="28">
        <v>0</v>
      </c>
      <c r="J59" s="28">
        <v>2</v>
      </c>
      <c r="K59" s="28">
        <v>1.25</v>
      </c>
      <c r="L59" s="28">
        <v>5</v>
      </c>
      <c r="M59" s="28">
        <v>0</v>
      </c>
      <c r="N59" s="28">
        <v>9.5</v>
      </c>
      <c r="O59" s="28">
        <v>23.75</v>
      </c>
      <c r="P59" s="28"/>
      <c r="Q59" s="28"/>
      <c r="R59" s="28"/>
      <c r="S59" s="28"/>
      <c r="T59" s="30" t="s">
        <v>111</v>
      </c>
    </row>
    <row r="60" spans="1:20" ht="78.75" x14ac:dyDescent="0.25">
      <c r="A60" s="30" t="s">
        <v>20</v>
      </c>
      <c r="B60" s="45">
        <v>59</v>
      </c>
      <c r="C60" s="39" t="s">
        <v>48</v>
      </c>
      <c r="D60" s="31" t="s">
        <v>676</v>
      </c>
      <c r="E60" s="35" t="s">
        <v>90</v>
      </c>
      <c r="F60" s="30">
        <v>9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2</v>
      </c>
      <c r="M60" s="28">
        <v>0</v>
      </c>
      <c r="N60" s="28">
        <v>0</v>
      </c>
      <c r="O60" s="28">
        <v>2</v>
      </c>
      <c r="P60" s="28"/>
      <c r="Q60" s="28"/>
      <c r="R60" s="28"/>
      <c r="S60" s="28"/>
      <c r="T60" s="31" t="s">
        <v>677</v>
      </c>
    </row>
    <row r="61" spans="1:20" ht="78.75" x14ac:dyDescent="0.25">
      <c r="A61" s="37" t="s">
        <v>20</v>
      </c>
      <c r="B61" s="45">
        <v>60</v>
      </c>
      <c r="C61" s="39" t="s">
        <v>21</v>
      </c>
      <c r="D61" s="37" t="s">
        <v>685</v>
      </c>
      <c r="E61" s="35" t="s">
        <v>142</v>
      </c>
      <c r="F61" s="37">
        <v>9</v>
      </c>
      <c r="G61" s="72"/>
      <c r="H61" s="72"/>
      <c r="I61" s="72"/>
      <c r="J61" s="72"/>
      <c r="K61" s="72"/>
      <c r="L61" s="72"/>
      <c r="M61" s="72"/>
      <c r="N61" s="72"/>
      <c r="O61" s="71">
        <v>0</v>
      </c>
      <c r="P61" s="72"/>
      <c r="Q61" s="72"/>
      <c r="R61" s="72"/>
      <c r="S61" s="72"/>
      <c r="T61" s="37" t="s">
        <v>565</v>
      </c>
    </row>
    <row r="62" spans="1:20" ht="94.5" x14ac:dyDescent="0.25">
      <c r="A62" s="30" t="s">
        <v>20</v>
      </c>
      <c r="B62" s="45">
        <v>61</v>
      </c>
      <c r="C62" s="39" t="s">
        <v>44</v>
      </c>
      <c r="D62" s="31" t="s">
        <v>640</v>
      </c>
      <c r="E62" s="31" t="s">
        <v>641</v>
      </c>
      <c r="F62" s="30">
        <v>9</v>
      </c>
      <c r="G62" s="28">
        <v>2</v>
      </c>
      <c r="H62" s="28">
        <v>2</v>
      </c>
      <c r="I62" s="28">
        <v>4</v>
      </c>
      <c r="J62" s="28">
        <v>3</v>
      </c>
      <c r="K62" s="28">
        <v>6.5</v>
      </c>
      <c r="L62" s="28">
        <v>5</v>
      </c>
      <c r="M62" s="28">
        <v>2</v>
      </c>
      <c r="N62" s="28">
        <v>6</v>
      </c>
      <c r="O62" s="28">
        <v>30.5</v>
      </c>
      <c r="P62" s="28"/>
      <c r="Q62" s="28"/>
      <c r="R62" s="28"/>
      <c r="S62" s="28"/>
      <c r="T62" s="31" t="s">
        <v>642</v>
      </c>
    </row>
    <row r="63" spans="1:20" ht="110.25" x14ac:dyDescent="0.25">
      <c r="A63" s="30" t="s">
        <v>20</v>
      </c>
      <c r="B63" s="45">
        <v>62</v>
      </c>
      <c r="C63" s="39" t="s">
        <v>21</v>
      </c>
      <c r="D63" s="31" t="s">
        <v>708</v>
      </c>
      <c r="E63" s="38" t="s">
        <v>149</v>
      </c>
      <c r="F63" s="30">
        <v>9</v>
      </c>
      <c r="G63" s="28">
        <v>1</v>
      </c>
      <c r="H63" s="28">
        <v>0</v>
      </c>
      <c r="I63" s="28">
        <v>2</v>
      </c>
      <c r="J63" s="28">
        <v>1</v>
      </c>
      <c r="K63" s="28">
        <v>2</v>
      </c>
      <c r="L63" s="28">
        <v>6</v>
      </c>
      <c r="M63" s="28">
        <v>0</v>
      </c>
      <c r="N63" s="28">
        <v>6</v>
      </c>
      <c r="O63" s="28">
        <v>18</v>
      </c>
      <c r="P63" s="28"/>
      <c r="Q63" s="28"/>
      <c r="R63" s="28"/>
      <c r="S63" s="28"/>
      <c r="T63" s="37" t="s">
        <v>150</v>
      </c>
    </row>
    <row r="64" spans="1:20" ht="94.5" x14ac:dyDescent="0.25">
      <c r="A64" s="30" t="s">
        <v>20</v>
      </c>
      <c r="B64" s="45">
        <v>63</v>
      </c>
      <c r="C64" s="39" t="s">
        <v>48</v>
      </c>
      <c r="D64" s="31" t="s">
        <v>524</v>
      </c>
      <c r="E64" s="40" t="s">
        <v>520</v>
      </c>
      <c r="F64" s="30">
        <v>9</v>
      </c>
      <c r="G64" s="28">
        <v>0</v>
      </c>
      <c r="H64" s="28">
        <v>4</v>
      </c>
      <c r="I64" s="28">
        <v>2</v>
      </c>
      <c r="J64" s="28">
        <v>4</v>
      </c>
      <c r="K64" s="28">
        <v>2.5</v>
      </c>
      <c r="L64" s="28">
        <v>2</v>
      </c>
      <c r="M64" s="28">
        <v>2</v>
      </c>
      <c r="N64" s="28">
        <v>0</v>
      </c>
      <c r="O64" s="28">
        <v>16.5</v>
      </c>
      <c r="P64" s="28"/>
      <c r="Q64" s="28"/>
      <c r="R64" s="28"/>
      <c r="S64" s="28"/>
      <c r="T64" s="31" t="s">
        <v>525</v>
      </c>
    </row>
    <row r="65" spans="1:20" ht="126" x14ac:dyDescent="0.25">
      <c r="A65" s="30" t="s">
        <v>20</v>
      </c>
      <c r="B65" s="45">
        <v>64</v>
      </c>
      <c r="C65" s="39" t="s">
        <v>48</v>
      </c>
      <c r="D65" s="31" t="s">
        <v>618</v>
      </c>
      <c r="E65" s="38" t="s">
        <v>552</v>
      </c>
      <c r="F65" s="30">
        <v>9</v>
      </c>
      <c r="G65" s="28"/>
      <c r="H65" s="28"/>
      <c r="I65" s="28"/>
      <c r="J65" s="28"/>
      <c r="K65" s="28"/>
      <c r="L65" s="28"/>
      <c r="M65" s="28"/>
      <c r="N65" s="28"/>
      <c r="O65" s="71">
        <v>0</v>
      </c>
      <c r="P65" s="28"/>
      <c r="Q65" s="28"/>
      <c r="R65" s="28"/>
      <c r="S65" s="28"/>
      <c r="T65" s="31" t="s">
        <v>619</v>
      </c>
    </row>
    <row r="66" spans="1:20" ht="110.25" x14ac:dyDescent="0.25">
      <c r="A66" s="30" t="s">
        <v>20</v>
      </c>
      <c r="B66" s="45">
        <v>65</v>
      </c>
      <c r="C66" s="39" t="s">
        <v>21</v>
      </c>
      <c r="D66" s="31" t="s">
        <v>566</v>
      </c>
      <c r="E66" s="44" t="s">
        <v>176</v>
      </c>
      <c r="F66" s="30">
        <v>9</v>
      </c>
      <c r="G66" s="28">
        <v>5</v>
      </c>
      <c r="H66" s="28">
        <v>2</v>
      </c>
      <c r="I66" s="28">
        <v>0</v>
      </c>
      <c r="J66" s="28">
        <v>6</v>
      </c>
      <c r="K66" s="28">
        <v>3</v>
      </c>
      <c r="L66" s="28">
        <v>4</v>
      </c>
      <c r="M66" s="28">
        <v>0</v>
      </c>
      <c r="N66" s="28">
        <v>0</v>
      </c>
      <c r="O66" s="28">
        <v>20</v>
      </c>
      <c r="P66" s="28"/>
      <c r="Q66" s="28"/>
      <c r="R66" s="28"/>
      <c r="S66" s="28"/>
      <c r="T66" s="31" t="s">
        <v>515</v>
      </c>
    </row>
    <row r="67" spans="1:20" ht="94.5" x14ac:dyDescent="0.25">
      <c r="A67" s="30" t="s">
        <v>20</v>
      </c>
      <c r="B67" s="45">
        <v>66</v>
      </c>
      <c r="C67" s="39" t="s">
        <v>189</v>
      </c>
      <c r="D67" s="31" t="s">
        <v>538</v>
      </c>
      <c r="E67" s="33" t="s">
        <v>199</v>
      </c>
      <c r="F67" s="30">
        <v>9</v>
      </c>
      <c r="G67" s="28">
        <v>2</v>
      </c>
      <c r="H67" s="28">
        <v>8</v>
      </c>
      <c r="I67" s="28">
        <v>5</v>
      </c>
      <c r="J67" s="28">
        <v>5</v>
      </c>
      <c r="K67" s="28">
        <v>3.75</v>
      </c>
      <c r="L67" s="28">
        <v>6</v>
      </c>
      <c r="M67" s="28">
        <v>4</v>
      </c>
      <c r="N67" s="28">
        <v>13</v>
      </c>
      <c r="O67" s="28">
        <v>46.75</v>
      </c>
      <c r="P67" s="28"/>
      <c r="Q67" s="28"/>
      <c r="R67" s="28"/>
      <c r="S67" s="28"/>
      <c r="T67" s="31" t="s">
        <v>539</v>
      </c>
    </row>
    <row r="68" spans="1:20" ht="78.75" x14ac:dyDescent="0.25">
      <c r="A68" s="30" t="s">
        <v>20</v>
      </c>
      <c r="B68" s="45">
        <v>67</v>
      </c>
      <c r="C68" s="39" t="s">
        <v>21</v>
      </c>
      <c r="D68" s="31" t="s">
        <v>686</v>
      </c>
      <c r="E68" s="35" t="s">
        <v>142</v>
      </c>
      <c r="F68" s="30">
        <v>9</v>
      </c>
      <c r="G68" s="28">
        <v>2</v>
      </c>
      <c r="H68" s="28">
        <v>9</v>
      </c>
      <c r="I68" s="28">
        <v>3</v>
      </c>
      <c r="J68" s="28">
        <v>8</v>
      </c>
      <c r="K68" s="28">
        <v>4.5</v>
      </c>
      <c r="L68" s="28">
        <v>3</v>
      </c>
      <c r="M68" s="28">
        <v>0</v>
      </c>
      <c r="N68" s="28">
        <v>3</v>
      </c>
      <c r="O68" s="28">
        <v>32.5</v>
      </c>
      <c r="P68" s="28"/>
      <c r="Q68" s="28"/>
      <c r="R68" s="28"/>
      <c r="S68" s="28"/>
      <c r="T68" s="31" t="s">
        <v>664</v>
      </c>
    </row>
    <row r="69" spans="1:20" ht="94.5" x14ac:dyDescent="0.25">
      <c r="A69" s="31" t="s">
        <v>20</v>
      </c>
      <c r="B69" s="45">
        <v>68</v>
      </c>
      <c r="C69" s="39" t="s">
        <v>21</v>
      </c>
      <c r="D69" s="36" t="s">
        <v>703</v>
      </c>
      <c r="E69" s="36" t="s">
        <v>572</v>
      </c>
      <c r="F69" s="36">
        <v>9</v>
      </c>
      <c r="G69" s="28">
        <v>2</v>
      </c>
      <c r="H69" s="28">
        <v>3</v>
      </c>
      <c r="I69" s="28">
        <v>0</v>
      </c>
      <c r="J69" s="28">
        <v>4</v>
      </c>
      <c r="K69" s="28">
        <v>2</v>
      </c>
      <c r="L69" s="28">
        <v>6</v>
      </c>
      <c r="M69" s="28">
        <v>3</v>
      </c>
      <c r="N69" s="28">
        <v>6</v>
      </c>
      <c r="O69" s="28">
        <v>26</v>
      </c>
      <c r="P69" s="28"/>
      <c r="Q69" s="28"/>
      <c r="R69" s="28"/>
      <c r="S69" s="28"/>
      <c r="T69" s="31" t="s">
        <v>337</v>
      </c>
    </row>
    <row r="70" spans="1:20" ht="110.25" x14ac:dyDescent="0.25">
      <c r="A70" s="30" t="s">
        <v>20</v>
      </c>
      <c r="B70" s="45">
        <v>69</v>
      </c>
      <c r="C70" s="39" t="s">
        <v>21</v>
      </c>
      <c r="D70" s="37" t="s">
        <v>740</v>
      </c>
      <c r="E70" s="44" t="s">
        <v>159</v>
      </c>
      <c r="F70" s="30">
        <v>9</v>
      </c>
      <c r="G70" s="28">
        <v>2</v>
      </c>
      <c r="H70" s="28">
        <v>0</v>
      </c>
      <c r="I70" s="28">
        <v>1</v>
      </c>
      <c r="J70" s="28">
        <v>1.5</v>
      </c>
      <c r="K70" s="28">
        <v>1.5</v>
      </c>
      <c r="L70" s="28">
        <v>0</v>
      </c>
      <c r="M70" s="28">
        <v>0</v>
      </c>
      <c r="N70" s="28">
        <v>5</v>
      </c>
      <c r="O70" s="28">
        <v>11</v>
      </c>
      <c r="P70" s="28"/>
      <c r="Q70" s="28"/>
      <c r="R70" s="28"/>
      <c r="S70" s="28"/>
      <c r="T70" s="37" t="s">
        <v>741</v>
      </c>
    </row>
    <row r="71" spans="1:20" ht="78.75" x14ac:dyDescent="0.25">
      <c r="A71" s="30" t="s">
        <v>20</v>
      </c>
      <c r="B71" s="45">
        <v>70</v>
      </c>
      <c r="C71" s="39" t="s">
        <v>687</v>
      </c>
      <c r="D71" s="33" t="s">
        <v>763</v>
      </c>
      <c r="E71" s="31" t="s">
        <v>689</v>
      </c>
      <c r="F71" s="30">
        <v>9</v>
      </c>
      <c r="G71" s="28">
        <v>7</v>
      </c>
      <c r="H71" s="28">
        <v>10</v>
      </c>
      <c r="I71" s="28">
        <v>0</v>
      </c>
      <c r="J71" s="28">
        <v>2</v>
      </c>
      <c r="K71" s="28">
        <v>2</v>
      </c>
      <c r="L71" s="28">
        <v>7</v>
      </c>
      <c r="M71" s="28">
        <v>2</v>
      </c>
      <c r="N71" s="28">
        <v>0</v>
      </c>
      <c r="O71" s="28">
        <v>30</v>
      </c>
      <c r="P71" s="28"/>
      <c r="Q71" s="28"/>
      <c r="R71" s="28"/>
      <c r="S71" s="28"/>
      <c r="T71" s="33" t="s">
        <v>764</v>
      </c>
    </row>
    <row r="72" spans="1:20" ht="110.25" x14ac:dyDescent="0.25">
      <c r="A72" s="30" t="s">
        <v>20</v>
      </c>
      <c r="B72" s="45">
        <v>71</v>
      </c>
      <c r="C72" s="39" t="s">
        <v>21</v>
      </c>
      <c r="D72" s="31" t="s">
        <v>620</v>
      </c>
      <c r="E72" s="44" t="s">
        <v>176</v>
      </c>
      <c r="F72" s="30">
        <v>9</v>
      </c>
      <c r="G72" s="28">
        <v>1</v>
      </c>
      <c r="H72" s="28">
        <v>0</v>
      </c>
      <c r="I72" s="28">
        <v>0</v>
      </c>
      <c r="J72" s="28">
        <v>0</v>
      </c>
      <c r="K72" s="28">
        <v>0</v>
      </c>
      <c r="L72" s="28">
        <v>3</v>
      </c>
      <c r="M72" s="28">
        <v>0</v>
      </c>
      <c r="N72" s="28">
        <v>0</v>
      </c>
      <c r="O72" s="28">
        <v>4</v>
      </c>
      <c r="P72" s="28"/>
      <c r="Q72" s="28"/>
      <c r="R72" s="28"/>
      <c r="S72" s="28"/>
      <c r="T72" s="31" t="s">
        <v>621</v>
      </c>
    </row>
    <row r="73" spans="1:20" ht="110.25" x14ac:dyDescent="0.25">
      <c r="A73" s="30" t="s">
        <v>20</v>
      </c>
      <c r="B73" s="45">
        <v>72</v>
      </c>
      <c r="C73" s="39" t="s">
        <v>21</v>
      </c>
      <c r="D73" s="37" t="s">
        <v>669</v>
      </c>
      <c r="E73" s="44" t="s">
        <v>155</v>
      </c>
      <c r="F73" s="30">
        <v>9</v>
      </c>
      <c r="G73" s="28">
        <v>0</v>
      </c>
      <c r="H73" s="28">
        <v>0</v>
      </c>
      <c r="I73" s="28">
        <v>0</v>
      </c>
      <c r="J73" s="28">
        <v>4</v>
      </c>
      <c r="K73" s="28">
        <v>0</v>
      </c>
      <c r="L73" s="28">
        <v>0</v>
      </c>
      <c r="M73" s="28">
        <v>0</v>
      </c>
      <c r="N73" s="28">
        <v>0</v>
      </c>
      <c r="O73" s="28">
        <v>4</v>
      </c>
      <c r="P73" s="28"/>
      <c r="Q73" s="28"/>
      <c r="R73" s="28"/>
      <c r="S73" s="28"/>
      <c r="T73" s="37" t="s">
        <v>615</v>
      </c>
    </row>
    <row r="74" spans="1:20" ht="94.5" x14ac:dyDescent="0.25">
      <c r="A74" s="30" t="s">
        <v>20</v>
      </c>
      <c r="B74" s="45">
        <v>73</v>
      </c>
      <c r="C74" s="35" t="s">
        <v>185</v>
      </c>
      <c r="D74" s="69" t="s">
        <v>709</v>
      </c>
      <c r="E74" s="38" t="s">
        <v>243</v>
      </c>
      <c r="F74" s="30">
        <v>9</v>
      </c>
      <c r="G74" s="28">
        <v>2</v>
      </c>
      <c r="H74" s="28">
        <v>4</v>
      </c>
      <c r="I74" s="28">
        <v>3</v>
      </c>
      <c r="J74" s="28">
        <v>3</v>
      </c>
      <c r="K74" s="28">
        <v>3</v>
      </c>
      <c r="L74" s="28">
        <v>4</v>
      </c>
      <c r="M74" s="28">
        <v>0</v>
      </c>
      <c r="N74" s="28">
        <v>12</v>
      </c>
      <c r="O74" s="28">
        <v>31</v>
      </c>
      <c r="P74" s="28"/>
      <c r="Q74" s="28"/>
      <c r="R74" s="28"/>
      <c r="S74" s="28"/>
      <c r="T74" s="31" t="s">
        <v>568</v>
      </c>
    </row>
    <row r="75" spans="1:20" s="84" customFormat="1" ht="173.25" x14ac:dyDescent="0.25">
      <c r="A75" s="30" t="s">
        <v>20</v>
      </c>
      <c r="B75" s="45">
        <v>74</v>
      </c>
      <c r="C75" s="39" t="s">
        <v>248</v>
      </c>
      <c r="D75" s="31" t="s">
        <v>665</v>
      </c>
      <c r="E75" s="38" t="s">
        <v>269</v>
      </c>
      <c r="F75" s="30">
        <v>9</v>
      </c>
      <c r="G75" s="28">
        <v>0</v>
      </c>
      <c r="H75" s="28">
        <v>0</v>
      </c>
      <c r="I75" s="28">
        <v>0</v>
      </c>
      <c r="J75" s="28">
        <v>1</v>
      </c>
      <c r="K75" s="28">
        <v>2</v>
      </c>
      <c r="L75" s="28">
        <v>2</v>
      </c>
      <c r="M75" s="28">
        <v>0</v>
      </c>
      <c r="N75" s="28">
        <v>9</v>
      </c>
      <c r="O75" s="28">
        <v>14</v>
      </c>
      <c r="P75" s="28"/>
      <c r="Q75" s="28"/>
      <c r="R75" s="28"/>
      <c r="S75" s="28"/>
      <c r="T75" s="31" t="s">
        <v>514</v>
      </c>
    </row>
    <row r="76" spans="1:20" ht="78.75" x14ac:dyDescent="0.25">
      <c r="A76" s="30" t="s">
        <v>20</v>
      </c>
      <c r="B76" s="45">
        <v>75</v>
      </c>
      <c r="C76" s="31" t="s">
        <v>687</v>
      </c>
      <c r="D76" s="31" t="s">
        <v>747</v>
      </c>
      <c r="E76" s="31" t="s">
        <v>689</v>
      </c>
      <c r="F76" s="30">
        <v>9</v>
      </c>
      <c r="G76" s="28">
        <v>5</v>
      </c>
      <c r="H76" s="28">
        <v>3.5</v>
      </c>
      <c r="I76" s="28">
        <v>5</v>
      </c>
      <c r="J76" s="28">
        <v>0</v>
      </c>
      <c r="K76" s="28">
        <v>0.5</v>
      </c>
      <c r="L76" s="28">
        <v>1</v>
      </c>
      <c r="M76" s="28">
        <v>0</v>
      </c>
      <c r="N76" s="28">
        <v>0</v>
      </c>
      <c r="O76" s="28">
        <v>15</v>
      </c>
      <c r="P76" s="28"/>
      <c r="Q76" s="28"/>
      <c r="R76" s="28"/>
      <c r="S76" s="28"/>
      <c r="T76" s="31" t="s">
        <v>690</v>
      </c>
    </row>
    <row r="77" spans="1:20" ht="94.5" x14ac:dyDescent="0.25">
      <c r="A77" s="30" t="s">
        <v>20</v>
      </c>
      <c r="B77" s="45">
        <v>76</v>
      </c>
      <c r="C77" s="39" t="s">
        <v>189</v>
      </c>
      <c r="D77" s="31" t="s">
        <v>626</v>
      </c>
      <c r="E77" s="33" t="s">
        <v>199</v>
      </c>
      <c r="F77" s="30">
        <v>9</v>
      </c>
      <c r="G77" s="28">
        <v>0</v>
      </c>
      <c r="H77" s="28">
        <v>10</v>
      </c>
      <c r="I77" s="28">
        <v>3</v>
      </c>
      <c r="J77" s="28">
        <v>3</v>
      </c>
      <c r="K77" s="28">
        <v>7</v>
      </c>
      <c r="L77" s="28">
        <v>6</v>
      </c>
      <c r="M77" s="28">
        <v>3</v>
      </c>
      <c r="N77" s="28">
        <v>9</v>
      </c>
      <c r="O77" s="28">
        <v>41</v>
      </c>
      <c r="P77" s="28"/>
      <c r="Q77" s="28"/>
      <c r="R77" s="28"/>
      <c r="S77" s="28"/>
      <c r="T77" s="31" t="s">
        <v>539</v>
      </c>
    </row>
    <row r="78" spans="1:20" ht="110.25" x14ac:dyDescent="0.25">
      <c r="A78" s="30" t="s">
        <v>20</v>
      </c>
      <c r="B78" s="45">
        <v>77</v>
      </c>
      <c r="C78" s="39" t="s">
        <v>189</v>
      </c>
      <c r="D78" s="31" t="s">
        <v>611</v>
      </c>
      <c r="E78" s="40" t="s">
        <v>204</v>
      </c>
      <c r="F78" s="30">
        <v>9</v>
      </c>
      <c r="G78" s="28">
        <v>5</v>
      </c>
      <c r="H78" s="28">
        <v>3</v>
      </c>
      <c r="I78" s="28">
        <v>0</v>
      </c>
      <c r="J78" s="28">
        <v>3</v>
      </c>
      <c r="K78" s="28">
        <v>0</v>
      </c>
      <c r="L78" s="28">
        <v>4</v>
      </c>
      <c r="M78" s="28">
        <v>0</v>
      </c>
      <c r="N78" s="28">
        <v>0</v>
      </c>
      <c r="O78" s="28">
        <v>15</v>
      </c>
      <c r="P78" s="28"/>
      <c r="Q78" s="28"/>
      <c r="R78" s="28"/>
      <c r="S78" s="28"/>
      <c r="T78" s="31" t="s">
        <v>612</v>
      </c>
    </row>
    <row r="79" spans="1:20" ht="126" x14ac:dyDescent="0.25">
      <c r="A79" s="30" t="s">
        <v>20</v>
      </c>
      <c r="B79" s="45">
        <v>78</v>
      </c>
      <c r="C79" s="39" t="s">
        <v>44</v>
      </c>
      <c r="D79" s="30" t="s">
        <v>518</v>
      </c>
      <c r="E79" s="40" t="s">
        <v>110</v>
      </c>
      <c r="F79" s="30">
        <v>9</v>
      </c>
      <c r="G79" s="28">
        <v>7</v>
      </c>
      <c r="H79" s="28">
        <v>2.5</v>
      </c>
      <c r="I79" s="28">
        <v>5</v>
      </c>
      <c r="J79" s="28">
        <v>3</v>
      </c>
      <c r="K79" s="28">
        <v>4.5</v>
      </c>
      <c r="L79" s="28">
        <v>5</v>
      </c>
      <c r="M79" s="28">
        <v>0</v>
      </c>
      <c r="N79" s="28">
        <v>9.5</v>
      </c>
      <c r="O79" s="28">
        <v>36.5</v>
      </c>
      <c r="P79" s="28"/>
      <c r="Q79" s="28"/>
      <c r="R79" s="28"/>
      <c r="S79" s="28"/>
      <c r="T79" s="30" t="s">
        <v>111</v>
      </c>
    </row>
    <row r="80" spans="1:20" ht="110.25" x14ac:dyDescent="0.25">
      <c r="A80" s="30" t="s">
        <v>20</v>
      </c>
      <c r="B80" s="45">
        <v>79</v>
      </c>
      <c r="C80" s="39" t="s">
        <v>21</v>
      </c>
      <c r="D80" s="37" t="s">
        <v>666</v>
      </c>
      <c r="E80" s="44" t="s">
        <v>155</v>
      </c>
      <c r="F80" s="30">
        <v>9</v>
      </c>
      <c r="G80" s="28">
        <v>0</v>
      </c>
      <c r="H80" s="28">
        <v>4</v>
      </c>
      <c r="I80" s="28">
        <v>0</v>
      </c>
      <c r="J80" s="28">
        <v>4</v>
      </c>
      <c r="K80" s="28">
        <v>0</v>
      </c>
      <c r="L80" s="28">
        <v>4</v>
      </c>
      <c r="M80" s="28">
        <v>0</v>
      </c>
      <c r="N80" s="28">
        <v>4</v>
      </c>
      <c r="O80" s="28">
        <v>16</v>
      </c>
      <c r="P80" s="28"/>
      <c r="Q80" s="28"/>
      <c r="R80" s="28"/>
      <c r="S80" s="28"/>
      <c r="T80" s="37" t="s">
        <v>667</v>
      </c>
    </row>
    <row r="81" spans="1:20" ht="78.75" x14ac:dyDescent="0.25">
      <c r="A81" s="30" t="s">
        <v>20</v>
      </c>
      <c r="B81" s="45">
        <v>80</v>
      </c>
      <c r="C81" s="39" t="s">
        <v>48</v>
      </c>
      <c r="D81" s="31" t="s">
        <v>758</v>
      </c>
      <c r="E81" s="38" t="s">
        <v>84</v>
      </c>
      <c r="F81" s="30">
        <v>9</v>
      </c>
      <c r="G81" s="28"/>
      <c r="H81" s="28"/>
      <c r="I81" s="28"/>
      <c r="J81" s="28"/>
      <c r="K81" s="28"/>
      <c r="L81" s="28"/>
      <c r="M81" s="28"/>
      <c r="N81" s="28"/>
      <c r="O81" s="71">
        <v>0</v>
      </c>
      <c r="P81" s="28"/>
      <c r="Q81" s="28"/>
      <c r="R81" s="28"/>
      <c r="S81" s="28"/>
      <c r="T81" s="31" t="s">
        <v>693</v>
      </c>
    </row>
    <row r="82" spans="1:20" ht="126" x14ac:dyDescent="0.25">
      <c r="A82" s="30" t="s">
        <v>20</v>
      </c>
      <c r="B82" s="45">
        <v>81</v>
      </c>
      <c r="C82" s="35" t="s">
        <v>29</v>
      </c>
      <c r="D82" s="53" t="s">
        <v>766</v>
      </c>
      <c r="E82" s="70" t="s">
        <v>767</v>
      </c>
      <c r="F82" s="28"/>
      <c r="G82" s="28">
        <v>0</v>
      </c>
      <c r="H82" s="28">
        <v>0</v>
      </c>
      <c r="I82" s="28">
        <v>0</v>
      </c>
      <c r="J82" s="28">
        <v>1</v>
      </c>
      <c r="K82" s="28">
        <v>1</v>
      </c>
      <c r="L82" s="28">
        <v>2</v>
      </c>
      <c r="M82" s="28">
        <v>0.5</v>
      </c>
      <c r="N82" s="28">
        <v>0</v>
      </c>
      <c r="O82" s="28">
        <v>4.5</v>
      </c>
      <c r="P82" s="28"/>
      <c r="Q82" s="28"/>
      <c r="R82" s="28"/>
      <c r="S82" s="28"/>
      <c r="T82" s="54" t="s">
        <v>352</v>
      </c>
    </row>
    <row r="83" spans="1:20" ht="78.75" x14ac:dyDescent="0.25">
      <c r="A83" s="30" t="s">
        <v>20</v>
      </c>
      <c r="B83" s="45">
        <v>82</v>
      </c>
      <c r="C83" s="39" t="s">
        <v>21</v>
      </c>
      <c r="D83" s="37" t="s">
        <v>627</v>
      </c>
      <c r="E83" s="44" t="s">
        <v>220</v>
      </c>
      <c r="F83" s="30">
        <v>9</v>
      </c>
      <c r="G83" s="28">
        <v>2</v>
      </c>
      <c r="H83" s="28">
        <v>6</v>
      </c>
      <c r="I83" s="28">
        <v>0</v>
      </c>
      <c r="J83" s="28">
        <v>0</v>
      </c>
      <c r="K83" s="28">
        <v>0</v>
      </c>
      <c r="L83" s="28">
        <v>4</v>
      </c>
      <c r="M83" s="28">
        <v>0</v>
      </c>
      <c r="N83" s="28">
        <v>0</v>
      </c>
      <c r="O83" s="28">
        <v>12</v>
      </c>
      <c r="P83" s="28"/>
      <c r="Q83" s="28"/>
      <c r="R83" s="28"/>
      <c r="S83" s="28"/>
      <c r="T83" s="37" t="s">
        <v>554</v>
      </c>
    </row>
    <row r="84" spans="1:20" ht="110.25" x14ac:dyDescent="0.25">
      <c r="A84" s="30" t="s">
        <v>20</v>
      </c>
      <c r="B84" s="45">
        <v>83</v>
      </c>
      <c r="C84" s="39" t="s">
        <v>21</v>
      </c>
      <c r="D84" s="37" t="s">
        <v>710</v>
      </c>
      <c r="E84" s="44" t="s">
        <v>315</v>
      </c>
      <c r="F84" s="30">
        <v>9</v>
      </c>
      <c r="G84" s="28">
        <v>5</v>
      </c>
      <c r="H84" s="28">
        <v>3.5</v>
      </c>
      <c r="I84" s="28">
        <v>1</v>
      </c>
      <c r="J84" s="28">
        <v>3</v>
      </c>
      <c r="K84" s="28">
        <v>3.75</v>
      </c>
      <c r="L84" s="28">
        <v>6</v>
      </c>
      <c r="M84" s="28">
        <v>0</v>
      </c>
      <c r="N84" s="28">
        <v>13</v>
      </c>
      <c r="O84" s="28">
        <v>35.25</v>
      </c>
      <c r="P84" s="28"/>
      <c r="Q84" s="28"/>
      <c r="R84" s="28"/>
      <c r="S84" s="28"/>
      <c r="T84" s="37" t="s">
        <v>316</v>
      </c>
    </row>
    <row r="85" spans="1:20" ht="126" x14ac:dyDescent="0.25">
      <c r="A85" s="30" t="s">
        <v>20</v>
      </c>
      <c r="B85" s="45">
        <v>84</v>
      </c>
      <c r="C85" s="39" t="s">
        <v>44</v>
      </c>
      <c r="D85" s="30" t="s">
        <v>582</v>
      </c>
      <c r="E85" s="40" t="s">
        <v>110</v>
      </c>
      <c r="F85" s="30">
        <v>9</v>
      </c>
      <c r="G85" s="28">
        <v>1</v>
      </c>
      <c r="H85" s="28">
        <v>3</v>
      </c>
      <c r="I85" s="28">
        <v>2</v>
      </c>
      <c r="J85" s="28">
        <v>0</v>
      </c>
      <c r="K85" s="28">
        <v>2</v>
      </c>
      <c r="L85" s="28">
        <v>4.5</v>
      </c>
      <c r="M85" s="28">
        <v>3</v>
      </c>
      <c r="N85" s="28">
        <v>9.5</v>
      </c>
      <c r="O85" s="28">
        <v>25</v>
      </c>
      <c r="P85" s="28"/>
      <c r="Q85" s="28"/>
      <c r="R85" s="28"/>
      <c r="S85" s="28"/>
      <c r="T85" s="30" t="s">
        <v>111</v>
      </c>
    </row>
    <row r="86" spans="1:20" ht="94.5" x14ac:dyDescent="0.25">
      <c r="A86" s="30" t="s">
        <v>20</v>
      </c>
      <c r="B86" s="45">
        <v>85</v>
      </c>
      <c r="C86" s="35" t="s">
        <v>185</v>
      </c>
      <c r="D86" s="31" t="s">
        <v>536</v>
      </c>
      <c r="E86" s="40" t="s">
        <v>238</v>
      </c>
      <c r="F86" s="30">
        <v>9</v>
      </c>
      <c r="G86" s="28">
        <v>7</v>
      </c>
      <c r="H86" s="28">
        <v>9</v>
      </c>
      <c r="I86" s="28">
        <v>5</v>
      </c>
      <c r="J86" s="28">
        <v>6</v>
      </c>
      <c r="K86" s="28">
        <v>7</v>
      </c>
      <c r="L86" s="28">
        <v>5</v>
      </c>
      <c r="M86" s="28">
        <v>2</v>
      </c>
      <c r="N86" s="28">
        <v>13</v>
      </c>
      <c r="O86" s="28">
        <v>54</v>
      </c>
      <c r="P86" s="28"/>
      <c r="Q86" s="28"/>
      <c r="R86" s="28"/>
      <c r="S86" s="28"/>
      <c r="T86" s="31" t="s">
        <v>241</v>
      </c>
    </row>
    <row r="87" spans="1:20" ht="126" x14ac:dyDescent="0.25">
      <c r="A87" s="30" t="s">
        <v>20</v>
      </c>
      <c r="B87" s="45">
        <v>86</v>
      </c>
      <c r="C87" s="39" t="s">
        <v>21</v>
      </c>
      <c r="D87" s="30" t="s">
        <v>628</v>
      </c>
      <c r="E87" s="38" t="s">
        <v>253</v>
      </c>
      <c r="F87" s="30">
        <v>9</v>
      </c>
      <c r="G87" s="28"/>
      <c r="H87" s="28"/>
      <c r="I87" s="28"/>
      <c r="J87" s="28"/>
      <c r="K87" s="28"/>
      <c r="L87" s="28"/>
      <c r="M87" s="28"/>
      <c r="N87" s="28"/>
      <c r="O87" s="71">
        <v>0</v>
      </c>
      <c r="P87" s="28"/>
      <c r="Q87" s="28"/>
      <c r="R87" s="28"/>
      <c r="S87" s="28"/>
      <c r="T87" s="30" t="s">
        <v>596</v>
      </c>
    </row>
    <row r="88" spans="1:20" ht="94.5" x14ac:dyDescent="0.25">
      <c r="A88" s="30" t="s">
        <v>20</v>
      </c>
      <c r="B88" s="45">
        <v>87</v>
      </c>
      <c r="C88" s="39" t="s">
        <v>189</v>
      </c>
      <c r="D88" s="35" t="s">
        <v>550</v>
      </c>
      <c r="E88" s="30" t="s">
        <v>191</v>
      </c>
      <c r="F88" s="30">
        <v>9</v>
      </c>
      <c r="G88" s="28">
        <v>2</v>
      </c>
      <c r="H88" s="28">
        <v>6.5</v>
      </c>
      <c r="I88" s="28">
        <v>5</v>
      </c>
      <c r="J88" s="28">
        <v>5.5</v>
      </c>
      <c r="K88" s="28">
        <v>5</v>
      </c>
      <c r="L88" s="28">
        <v>3</v>
      </c>
      <c r="M88" s="28">
        <v>4</v>
      </c>
      <c r="N88" s="28">
        <v>9</v>
      </c>
      <c r="O88" s="28">
        <v>40</v>
      </c>
      <c r="P88" s="28"/>
      <c r="Q88" s="28"/>
      <c r="R88" s="28"/>
      <c r="S88" s="28"/>
      <c r="T88" s="71" t="s">
        <v>279</v>
      </c>
    </row>
    <row r="89" spans="1:20" ht="110.25" x14ac:dyDescent="0.25">
      <c r="A89" s="30" t="s">
        <v>20</v>
      </c>
      <c r="B89" s="45">
        <v>88</v>
      </c>
      <c r="C89" s="39" t="s">
        <v>189</v>
      </c>
      <c r="D89" s="31" t="s">
        <v>748</v>
      </c>
      <c r="E89" s="38" t="s">
        <v>210</v>
      </c>
      <c r="F89" s="30">
        <v>9</v>
      </c>
      <c r="G89" s="28">
        <v>0</v>
      </c>
      <c r="H89" s="28">
        <v>3</v>
      </c>
      <c r="I89" s="28">
        <v>1</v>
      </c>
      <c r="J89" s="28">
        <v>0</v>
      </c>
      <c r="K89" s="28">
        <v>0</v>
      </c>
      <c r="L89" s="28">
        <v>0</v>
      </c>
      <c r="M89" s="28">
        <v>2</v>
      </c>
      <c r="N89" s="28">
        <v>0</v>
      </c>
      <c r="O89" s="28">
        <v>6</v>
      </c>
      <c r="P89" s="28"/>
      <c r="Q89" s="28"/>
      <c r="R89" s="28"/>
      <c r="S89" s="28"/>
      <c r="T89" s="31" t="s">
        <v>211</v>
      </c>
    </row>
    <row r="90" spans="1:20" ht="94.5" x14ac:dyDescent="0.25">
      <c r="A90" s="30" t="s">
        <v>20</v>
      </c>
      <c r="B90" s="45">
        <v>89</v>
      </c>
      <c r="C90" s="39" t="s">
        <v>189</v>
      </c>
      <c r="D90" s="35" t="s">
        <v>583</v>
      </c>
      <c r="E90" s="30" t="s">
        <v>191</v>
      </c>
      <c r="F90" s="30">
        <v>9</v>
      </c>
      <c r="G90" s="28">
        <v>5</v>
      </c>
      <c r="H90" s="28">
        <v>3</v>
      </c>
      <c r="I90" s="28">
        <v>0</v>
      </c>
      <c r="J90" s="28">
        <v>0</v>
      </c>
      <c r="K90" s="28">
        <v>2</v>
      </c>
      <c r="L90" s="28">
        <v>4</v>
      </c>
      <c r="M90" s="28">
        <v>0</v>
      </c>
      <c r="N90" s="28">
        <v>0</v>
      </c>
      <c r="O90" s="28">
        <v>14</v>
      </c>
      <c r="P90" s="28"/>
      <c r="Q90" s="28"/>
      <c r="R90" s="28"/>
      <c r="S90" s="28"/>
      <c r="T90" s="31" t="s">
        <v>396</v>
      </c>
    </row>
    <row r="91" spans="1:20" ht="126" x14ac:dyDescent="0.25">
      <c r="A91" s="30" t="s">
        <v>20</v>
      </c>
      <c r="B91" s="45">
        <v>90</v>
      </c>
      <c r="C91" s="39" t="s">
        <v>44</v>
      </c>
      <c r="D91" s="30" t="s">
        <v>537</v>
      </c>
      <c r="E91" s="40" t="s">
        <v>110</v>
      </c>
      <c r="F91" s="30">
        <v>9</v>
      </c>
      <c r="G91" s="28">
        <v>1</v>
      </c>
      <c r="H91" s="28">
        <v>1</v>
      </c>
      <c r="I91" s="28">
        <v>4</v>
      </c>
      <c r="J91" s="28">
        <v>5</v>
      </c>
      <c r="K91" s="28">
        <v>4.25</v>
      </c>
      <c r="L91" s="28">
        <v>4.5</v>
      </c>
      <c r="M91" s="28">
        <v>0</v>
      </c>
      <c r="N91" s="28">
        <v>11</v>
      </c>
      <c r="O91" s="28">
        <v>30.75</v>
      </c>
      <c r="P91" s="28"/>
      <c r="Q91" s="28"/>
      <c r="R91" s="28"/>
      <c r="S91" s="28"/>
      <c r="T91" s="30" t="s">
        <v>111</v>
      </c>
    </row>
    <row r="92" spans="1:20" ht="110.25" x14ac:dyDescent="0.25">
      <c r="A92" s="30" t="s">
        <v>20</v>
      </c>
      <c r="B92" s="45">
        <v>91</v>
      </c>
      <c r="C92" s="39" t="s">
        <v>21</v>
      </c>
      <c r="D92" s="37" t="s">
        <v>727</v>
      </c>
      <c r="E92" s="44" t="s">
        <v>159</v>
      </c>
      <c r="F92" s="30">
        <v>9</v>
      </c>
      <c r="G92" s="28">
        <v>0</v>
      </c>
      <c r="H92" s="28">
        <v>0</v>
      </c>
      <c r="I92" s="28">
        <v>2</v>
      </c>
      <c r="J92" s="28">
        <v>0</v>
      </c>
      <c r="K92" s="28">
        <v>0</v>
      </c>
      <c r="L92" s="28">
        <v>5</v>
      </c>
      <c r="M92" s="28">
        <v>1</v>
      </c>
      <c r="N92" s="28">
        <v>0</v>
      </c>
      <c r="O92" s="28">
        <v>8</v>
      </c>
      <c r="P92" s="28"/>
      <c r="Q92" s="28"/>
      <c r="R92" s="28"/>
      <c r="S92" s="28"/>
      <c r="T92" s="37" t="s">
        <v>162</v>
      </c>
    </row>
    <row r="93" spans="1:20" ht="78.75" x14ac:dyDescent="0.25">
      <c r="A93" s="30" t="s">
        <v>20</v>
      </c>
      <c r="B93" s="45">
        <v>92</v>
      </c>
      <c r="C93" s="39" t="s">
        <v>21</v>
      </c>
      <c r="D93" s="37" t="s">
        <v>592</v>
      </c>
      <c r="E93" s="44" t="s">
        <v>220</v>
      </c>
      <c r="F93" s="30">
        <v>9</v>
      </c>
      <c r="G93" s="28">
        <v>2</v>
      </c>
      <c r="H93" s="28">
        <v>3</v>
      </c>
      <c r="I93" s="28">
        <v>2</v>
      </c>
      <c r="J93" s="28">
        <v>3</v>
      </c>
      <c r="K93" s="28">
        <v>0</v>
      </c>
      <c r="L93" s="28">
        <v>5</v>
      </c>
      <c r="M93" s="28">
        <v>2</v>
      </c>
      <c r="N93" s="28">
        <v>6</v>
      </c>
      <c r="O93" s="28">
        <v>23</v>
      </c>
      <c r="P93" s="28"/>
      <c r="Q93" s="28"/>
      <c r="R93" s="28"/>
      <c r="S93" s="28"/>
      <c r="T93" s="37" t="s">
        <v>593</v>
      </c>
    </row>
    <row r="94" spans="1:20" ht="94.5" x14ac:dyDescent="0.25">
      <c r="A94" s="31" t="s">
        <v>20</v>
      </c>
      <c r="B94" s="45">
        <v>93</v>
      </c>
      <c r="C94" s="39" t="s">
        <v>21</v>
      </c>
      <c r="D94" s="36" t="s">
        <v>571</v>
      </c>
      <c r="E94" s="36" t="s">
        <v>572</v>
      </c>
      <c r="F94" s="36">
        <v>9</v>
      </c>
      <c r="G94" s="28">
        <v>2</v>
      </c>
      <c r="H94" s="28">
        <v>8</v>
      </c>
      <c r="I94" s="28">
        <v>3</v>
      </c>
      <c r="J94" s="28">
        <v>5</v>
      </c>
      <c r="K94" s="28">
        <v>5</v>
      </c>
      <c r="L94" s="28">
        <v>7</v>
      </c>
      <c r="M94" s="28">
        <v>3</v>
      </c>
      <c r="N94" s="28">
        <v>10</v>
      </c>
      <c r="O94" s="28">
        <v>43</v>
      </c>
      <c r="P94" s="28"/>
      <c r="Q94" s="28"/>
      <c r="R94" s="28"/>
      <c r="S94" s="28"/>
      <c r="T94" s="31" t="s">
        <v>337</v>
      </c>
    </row>
    <row r="95" spans="1:20" ht="110.25" x14ac:dyDescent="0.25">
      <c r="A95" s="30" t="s">
        <v>20</v>
      </c>
      <c r="B95" s="45">
        <v>94</v>
      </c>
      <c r="C95" s="39" t="s">
        <v>21</v>
      </c>
      <c r="D95" s="37" t="s">
        <v>759</v>
      </c>
      <c r="E95" s="44" t="s">
        <v>159</v>
      </c>
      <c r="F95" s="30">
        <v>9</v>
      </c>
      <c r="G95" s="28">
        <v>1</v>
      </c>
      <c r="H95" s="28">
        <v>3</v>
      </c>
      <c r="I95" s="28">
        <v>1</v>
      </c>
      <c r="J95" s="28">
        <v>3</v>
      </c>
      <c r="K95" s="28">
        <v>2</v>
      </c>
      <c r="L95" s="28">
        <v>1</v>
      </c>
      <c r="M95" s="28">
        <v>1</v>
      </c>
      <c r="N95" s="28">
        <v>0</v>
      </c>
      <c r="O95" s="28">
        <v>12</v>
      </c>
      <c r="P95" s="28"/>
      <c r="Q95" s="28"/>
      <c r="R95" s="28"/>
      <c r="S95" s="28"/>
      <c r="T95" s="37" t="s">
        <v>741</v>
      </c>
    </row>
    <row r="96" spans="1:20" ht="110.25" x14ac:dyDescent="0.25">
      <c r="A96" s="30" t="s">
        <v>20</v>
      </c>
      <c r="B96" s="45">
        <v>95</v>
      </c>
      <c r="C96" s="39" t="s">
        <v>21</v>
      </c>
      <c r="D96" s="31" t="s">
        <v>588</v>
      </c>
      <c r="E96" s="43" t="s">
        <v>152</v>
      </c>
      <c r="F96" s="30">
        <v>9</v>
      </c>
      <c r="G96" s="28">
        <v>7</v>
      </c>
      <c r="H96" s="28">
        <v>8</v>
      </c>
      <c r="I96" s="28">
        <v>0</v>
      </c>
      <c r="J96" s="28">
        <v>4</v>
      </c>
      <c r="K96" s="28">
        <v>6.25</v>
      </c>
      <c r="L96" s="28">
        <v>9</v>
      </c>
      <c r="M96" s="28">
        <v>4</v>
      </c>
      <c r="N96" s="28">
        <v>10</v>
      </c>
      <c r="O96" s="28">
        <v>48.25</v>
      </c>
      <c r="P96" s="28"/>
      <c r="Q96" s="28"/>
      <c r="R96" s="28"/>
      <c r="S96" s="28"/>
      <c r="T96" s="31" t="s">
        <v>589</v>
      </c>
    </row>
    <row r="97" spans="1:20" ht="94.5" x14ac:dyDescent="0.25">
      <c r="A97" s="30" t="s">
        <v>20</v>
      </c>
      <c r="B97" s="45">
        <v>96</v>
      </c>
      <c r="C97" s="39" t="s">
        <v>189</v>
      </c>
      <c r="D97" s="35" t="s">
        <v>622</v>
      </c>
      <c r="E97" s="30" t="s">
        <v>191</v>
      </c>
      <c r="F97" s="30">
        <v>9</v>
      </c>
      <c r="G97" s="28">
        <v>3</v>
      </c>
      <c r="H97" s="28">
        <v>3.5</v>
      </c>
      <c r="I97" s="28">
        <v>2</v>
      </c>
      <c r="J97" s="28">
        <v>7</v>
      </c>
      <c r="K97" s="28">
        <v>0</v>
      </c>
      <c r="L97" s="28">
        <v>0</v>
      </c>
      <c r="M97" s="28">
        <v>1</v>
      </c>
      <c r="N97" s="28">
        <v>10</v>
      </c>
      <c r="O97" s="28">
        <v>26.5</v>
      </c>
      <c r="P97" s="28"/>
      <c r="Q97" s="28"/>
      <c r="R97" s="28"/>
      <c r="S97" s="28"/>
      <c r="T97" s="41" t="s">
        <v>396</v>
      </c>
    </row>
    <row r="98" spans="1:20" ht="94.5" x14ac:dyDescent="0.25">
      <c r="A98" s="30" t="s">
        <v>20</v>
      </c>
      <c r="B98" s="45">
        <v>97</v>
      </c>
      <c r="C98" s="39" t="s">
        <v>189</v>
      </c>
      <c r="D98" s="36" t="s">
        <v>549</v>
      </c>
      <c r="E98" s="30" t="s">
        <v>191</v>
      </c>
      <c r="F98" s="30">
        <v>9</v>
      </c>
      <c r="G98" s="28">
        <v>4</v>
      </c>
      <c r="H98" s="28">
        <v>4.5</v>
      </c>
      <c r="I98" s="28">
        <v>0</v>
      </c>
      <c r="J98" s="28">
        <v>3</v>
      </c>
      <c r="K98" s="28">
        <v>4</v>
      </c>
      <c r="L98" s="28">
        <v>0</v>
      </c>
      <c r="M98" s="28">
        <v>4</v>
      </c>
      <c r="N98" s="28">
        <v>8</v>
      </c>
      <c r="O98" s="28">
        <v>27.5</v>
      </c>
      <c r="P98" s="28"/>
      <c r="Q98" s="28"/>
      <c r="R98" s="28"/>
      <c r="S98" s="28"/>
      <c r="T98" s="71" t="s">
        <v>279</v>
      </c>
    </row>
    <row r="99" spans="1:20" ht="78.75" x14ac:dyDescent="0.25">
      <c r="A99" s="30" t="s">
        <v>20</v>
      </c>
      <c r="B99" s="45">
        <v>98</v>
      </c>
      <c r="C99" s="35" t="s">
        <v>29</v>
      </c>
      <c r="D99" s="46" t="s">
        <v>704</v>
      </c>
      <c r="E99" s="38" t="s">
        <v>510</v>
      </c>
      <c r="F99" s="30">
        <v>9</v>
      </c>
      <c r="G99" s="28">
        <v>1</v>
      </c>
      <c r="H99" s="28">
        <v>1</v>
      </c>
      <c r="I99" s="28">
        <v>0</v>
      </c>
      <c r="J99" s="28">
        <v>0</v>
      </c>
      <c r="K99" s="28">
        <v>0</v>
      </c>
      <c r="L99" s="28">
        <v>4</v>
      </c>
      <c r="M99" s="28">
        <v>0</v>
      </c>
      <c r="N99" s="28">
        <v>1</v>
      </c>
      <c r="O99" s="28">
        <v>7</v>
      </c>
      <c r="P99" s="28"/>
      <c r="Q99" s="28"/>
      <c r="R99" s="28"/>
      <c r="S99" s="28"/>
      <c r="T99" s="30" t="s">
        <v>681</v>
      </c>
    </row>
    <row r="100" spans="1:20" ht="78.75" x14ac:dyDescent="0.25">
      <c r="A100" s="30" t="s">
        <v>20</v>
      </c>
      <c r="B100" s="45">
        <v>99</v>
      </c>
      <c r="C100" s="31" t="s">
        <v>687</v>
      </c>
      <c r="D100" s="31" t="s">
        <v>688</v>
      </c>
      <c r="E100" s="31" t="s">
        <v>689</v>
      </c>
      <c r="F100" s="30">
        <v>9</v>
      </c>
      <c r="G100" s="28">
        <v>2</v>
      </c>
      <c r="H100" s="28">
        <v>6</v>
      </c>
      <c r="I100" s="28">
        <v>3</v>
      </c>
      <c r="J100" s="28">
        <v>0</v>
      </c>
      <c r="K100" s="28">
        <v>3</v>
      </c>
      <c r="L100" s="28">
        <v>7</v>
      </c>
      <c r="M100" s="28">
        <v>3</v>
      </c>
      <c r="N100" s="28">
        <v>1</v>
      </c>
      <c r="O100" s="28">
        <v>25</v>
      </c>
      <c r="P100" s="28"/>
      <c r="Q100" s="28"/>
      <c r="R100" s="28"/>
      <c r="S100" s="28"/>
      <c r="T100" s="31" t="s">
        <v>690</v>
      </c>
    </row>
    <row r="101" spans="1:20" ht="94.5" x14ac:dyDescent="0.25">
      <c r="A101" s="30" t="s">
        <v>20</v>
      </c>
      <c r="B101" s="45">
        <v>100</v>
      </c>
      <c r="C101" s="35" t="s">
        <v>185</v>
      </c>
      <c r="D101" s="30" t="s">
        <v>716</v>
      </c>
      <c r="E101" s="36" t="s">
        <v>651</v>
      </c>
      <c r="F101" s="30">
        <v>9</v>
      </c>
      <c r="G101" s="28">
        <v>2</v>
      </c>
      <c r="H101" s="28">
        <v>3.5</v>
      </c>
      <c r="I101" s="28">
        <v>0</v>
      </c>
      <c r="J101" s="28">
        <v>4</v>
      </c>
      <c r="K101" s="28">
        <v>5.75</v>
      </c>
      <c r="L101" s="28">
        <v>5</v>
      </c>
      <c r="M101" s="28">
        <v>0</v>
      </c>
      <c r="N101" s="28">
        <v>5</v>
      </c>
      <c r="O101" s="28">
        <v>25.25</v>
      </c>
      <c r="P101" s="28"/>
      <c r="Q101" s="28"/>
      <c r="R101" s="28"/>
      <c r="S101" s="28"/>
      <c r="T101" s="30" t="s">
        <v>717</v>
      </c>
    </row>
    <row r="102" spans="1:20" ht="126" x14ac:dyDescent="0.25">
      <c r="A102" s="30" t="s">
        <v>20</v>
      </c>
      <c r="B102" s="45">
        <v>101</v>
      </c>
      <c r="C102" s="39" t="s">
        <v>44</v>
      </c>
      <c r="D102" s="30" t="s">
        <v>584</v>
      </c>
      <c r="E102" s="40" t="s">
        <v>110</v>
      </c>
      <c r="F102" s="30">
        <v>9</v>
      </c>
      <c r="G102" s="28">
        <v>2</v>
      </c>
      <c r="H102" s="28">
        <v>8</v>
      </c>
      <c r="I102" s="28">
        <v>0</v>
      </c>
      <c r="J102" s="28">
        <v>5.5</v>
      </c>
      <c r="K102" s="28">
        <v>3</v>
      </c>
      <c r="L102" s="28">
        <v>0.5</v>
      </c>
      <c r="M102" s="28">
        <v>0</v>
      </c>
      <c r="N102" s="28">
        <v>0</v>
      </c>
      <c r="O102" s="28">
        <v>16</v>
      </c>
      <c r="P102" s="28"/>
      <c r="Q102" s="28"/>
      <c r="R102" s="28"/>
      <c r="S102" s="28"/>
      <c r="T102" s="30" t="s">
        <v>111</v>
      </c>
    </row>
    <row r="103" spans="1:20" ht="94.5" x14ac:dyDescent="0.25">
      <c r="A103" s="30" t="s">
        <v>20</v>
      </c>
      <c r="B103" s="45">
        <v>102</v>
      </c>
      <c r="C103" s="35" t="s">
        <v>185</v>
      </c>
      <c r="D103" s="31" t="s">
        <v>526</v>
      </c>
      <c r="E103" s="40" t="s">
        <v>238</v>
      </c>
      <c r="F103" s="30">
        <v>9</v>
      </c>
      <c r="G103" s="28">
        <v>3</v>
      </c>
      <c r="H103" s="28">
        <v>5</v>
      </c>
      <c r="I103" s="28">
        <v>5</v>
      </c>
      <c r="J103" s="28">
        <v>9</v>
      </c>
      <c r="K103" s="28">
        <v>7.5</v>
      </c>
      <c r="L103" s="28">
        <v>6</v>
      </c>
      <c r="M103" s="28">
        <v>2</v>
      </c>
      <c r="N103" s="28">
        <v>11</v>
      </c>
      <c r="O103" s="28">
        <v>48.5</v>
      </c>
      <c r="P103" s="28"/>
      <c r="Q103" s="28"/>
      <c r="R103" s="28"/>
      <c r="S103" s="28"/>
      <c r="T103" s="31" t="s">
        <v>241</v>
      </c>
    </row>
    <row r="104" spans="1:20" ht="110.25" x14ac:dyDescent="0.25">
      <c r="A104" s="30" t="s">
        <v>20</v>
      </c>
      <c r="B104" s="45">
        <v>103</v>
      </c>
      <c r="C104" s="39" t="s">
        <v>189</v>
      </c>
      <c r="D104" s="30" t="s">
        <v>527</v>
      </c>
      <c r="E104" s="40" t="s">
        <v>225</v>
      </c>
      <c r="F104" s="30">
        <v>9</v>
      </c>
      <c r="G104" s="28">
        <v>2</v>
      </c>
      <c r="H104" s="28">
        <v>4</v>
      </c>
      <c r="I104" s="28">
        <v>2</v>
      </c>
      <c r="J104" s="28">
        <v>0</v>
      </c>
      <c r="K104" s="28">
        <v>2</v>
      </c>
      <c r="L104" s="28">
        <v>5</v>
      </c>
      <c r="M104" s="28">
        <v>1</v>
      </c>
      <c r="N104" s="28">
        <v>8</v>
      </c>
      <c r="O104" s="28">
        <v>24</v>
      </c>
      <c r="P104" s="28"/>
      <c r="Q104" s="28"/>
      <c r="R104" s="28"/>
      <c r="S104" s="28"/>
      <c r="T104" s="30" t="s">
        <v>528</v>
      </c>
    </row>
    <row r="105" spans="1:20" ht="110.25" x14ac:dyDescent="0.25">
      <c r="A105" s="30" t="s">
        <v>20</v>
      </c>
      <c r="B105" s="45">
        <v>104</v>
      </c>
      <c r="C105" s="39" t="s">
        <v>21</v>
      </c>
      <c r="D105" s="31" t="s">
        <v>613</v>
      </c>
      <c r="E105" s="44" t="s">
        <v>176</v>
      </c>
      <c r="F105" s="30">
        <v>9</v>
      </c>
      <c r="G105" s="28">
        <v>7</v>
      </c>
      <c r="H105" s="28">
        <v>3.5</v>
      </c>
      <c r="I105" s="28">
        <v>2</v>
      </c>
      <c r="J105" s="28">
        <v>6</v>
      </c>
      <c r="K105" s="28">
        <v>2</v>
      </c>
      <c r="L105" s="28">
        <v>3</v>
      </c>
      <c r="M105" s="28">
        <v>2</v>
      </c>
      <c r="N105" s="28">
        <v>0</v>
      </c>
      <c r="O105" s="28">
        <v>25.5</v>
      </c>
      <c r="P105" s="28"/>
      <c r="Q105" s="28"/>
      <c r="R105" s="28"/>
      <c r="S105" s="28"/>
      <c r="T105" s="31" t="s">
        <v>515</v>
      </c>
    </row>
    <row r="106" spans="1:20" ht="78.75" x14ac:dyDescent="0.25">
      <c r="A106" s="30" t="s">
        <v>20</v>
      </c>
      <c r="B106" s="45">
        <v>105</v>
      </c>
      <c r="C106" s="35" t="s">
        <v>29</v>
      </c>
      <c r="D106" s="31" t="s">
        <v>711</v>
      </c>
      <c r="E106" s="40" t="s">
        <v>356</v>
      </c>
      <c r="F106" s="30">
        <v>9</v>
      </c>
      <c r="G106" s="28">
        <v>0</v>
      </c>
      <c r="H106" s="28">
        <v>6</v>
      </c>
      <c r="I106" s="28">
        <v>0</v>
      </c>
      <c r="J106" s="28">
        <v>2</v>
      </c>
      <c r="K106" s="28">
        <v>4</v>
      </c>
      <c r="L106" s="28">
        <v>4</v>
      </c>
      <c r="M106" s="28">
        <v>3</v>
      </c>
      <c r="N106" s="28">
        <v>0</v>
      </c>
      <c r="O106" s="28">
        <v>19</v>
      </c>
      <c r="P106" s="28"/>
      <c r="Q106" s="28"/>
      <c r="R106" s="28"/>
      <c r="S106" s="28"/>
      <c r="T106" s="31" t="s">
        <v>639</v>
      </c>
    </row>
    <row r="107" spans="1:20" ht="110.25" x14ac:dyDescent="0.25">
      <c r="A107" s="30" t="s">
        <v>20</v>
      </c>
      <c r="B107" s="45">
        <v>106</v>
      </c>
      <c r="C107" s="35" t="s">
        <v>29</v>
      </c>
      <c r="D107" s="37" t="s">
        <v>648</v>
      </c>
      <c r="E107" s="33" t="s">
        <v>299</v>
      </c>
      <c r="F107" s="30">
        <v>9</v>
      </c>
      <c r="G107" s="28">
        <v>1</v>
      </c>
      <c r="H107" s="28">
        <v>0</v>
      </c>
      <c r="I107" s="28">
        <v>2</v>
      </c>
      <c r="J107" s="28">
        <v>3</v>
      </c>
      <c r="K107" s="28">
        <v>3.25</v>
      </c>
      <c r="L107" s="28">
        <v>5</v>
      </c>
      <c r="M107" s="28">
        <v>0</v>
      </c>
      <c r="N107" s="28">
        <v>10</v>
      </c>
      <c r="O107" s="28">
        <v>24.5</v>
      </c>
      <c r="P107" s="28"/>
      <c r="Q107" s="28"/>
      <c r="R107" s="28"/>
      <c r="S107" s="28"/>
      <c r="T107" s="31" t="s">
        <v>649</v>
      </c>
    </row>
    <row r="108" spans="1:20" ht="126" x14ac:dyDescent="0.25">
      <c r="A108" s="30" t="s">
        <v>20</v>
      </c>
      <c r="B108" s="45">
        <v>107</v>
      </c>
      <c r="C108" s="39" t="s">
        <v>48</v>
      </c>
      <c r="D108" s="31" t="s">
        <v>585</v>
      </c>
      <c r="E108" s="38" t="s">
        <v>50</v>
      </c>
      <c r="F108" s="30">
        <v>9</v>
      </c>
      <c r="G108" s="28">
        <v>5</v>
      </c>
      <c r="H108" s="28">
        <v>3</v>
      </c>
      <c r="I108" s="28">
        <v>0</v>
      </c>
      <c r="J108" s="28">
        <v>5</v>
      </c>
      <c r="K108" s="28">
        <v>6.25</v>
      </c>
      <c r="L108" s="28">
        <v>6</v>
      </c>
      <c r="M108" s="28">
        <v>1</v>
      </c>
      <c r="N108" s="28">
        <v>10</v>
      </c>
      <c r="O108" s="28">
        <v>36.25</v>
      </c>
      <c r="P108" s="28"/>
      <c r="Q108" s="28"/>
      <c r="R108" s="28"/>
      <c r="S108" s="28"/>
      <c r="T108" s="31" t="s">
        <v>513</v>
      </c>
    </row>
    <row r="109" spans="1:20" ht="94.5" x14ac:dyDescent="0.25">
      <c r="A109" s="30" t="s">
        <v>20</v>
      </c>
      <c r="B109" s="45">
        <v>108</v>
      </c>
      <c r="C109" s="35" t="s">
        <v>185</v>
      </c>
      <c r="D109" s="69" t="s">
        <v>567</v>
      </c>
      <c r="E109" s="38" t="s">
        <v>243</v>
      </c>
      <c r="F109" s="30">
        <v>9</v>
      </c>
      <c r="G109" s="28">
        <v>2</v>
      </c>
      <c r="H109" s="28">
        <v>3</v>
      </c>
      <c r="I109" s="28">
        <v>0</v>
      </c>
      <c r="J109" s="28">
        <v>0</v>
      </c>
      <c r="K109" s="28">
        <v>3</v>
      </c>
      <c r="L109" s="28">
        <v>4</v>
      </c>
      <c r="M109" s="28">
        <v>2</v>
      </c>
      <c r="N109" s="28">
        <v>11</v>
      </c>
      <c r="O109" s="28">
        <v>25</v>
      </c>
      <c r="P109" s="28"/>
      <c r="Q109" s="28"/>
      <c r="R109" s="28"/>
      <c r="S109" s="28"/>
      <c r="T109" s="31" t="s">
        <v>568</v>
      </c>
    </row>
    <row r="110" spans="1:20" ht="94.5" x14ac:dyDescent="0.25">
      <c r="A110" s="30" t="s">
        <v>20</v>
      </c>
      <c r="B110" s="45">
        <v>109</v>
      </c>
      <c r="C110" s="39" t="s">
        <v>48</v>
      </c>
      <c r="D110" s="31" t="s">
        <v>607</v>
      </c>
      <c r="E110" s="40" t="s">
        <v>520</v>
      </c>
      <c r="F110" s="30">
        <v>9</v>
      </c>
      <c r="G110" s="28">
        <v>0</v>
      </c>
      <c r="H110" s="28">
        <v>3.5</v>
      </c>
      <c r="I110" s="28">
        <v>4</v>
      </c>
      <c r="J110" s="28">
        <v>4</v>
      </c>
      <c r="K110" s="28">
        <v>4.75</v>
      </c>
      <c r="L110" s="28">
        <v>3</v>
      </c>
      <c r="M110" s="28">
        <v>0</v>
      </c>
      <c r="N110" s="28">
        <v>0</v>
      </c>
      <c r="O110" s="28">
        <v>19.25</v>
      </c>
      <c r="P110" s="28"/>
      <c r="Q110" s="28"/>
      <c r="R110" s="28"/>
      <c r="S110" s="28"/>
      <c r="T110" s="31" t="s">
        <v>525</v>
      </c>
    </row>
    <row r="111" spans="1:20" ht="126" x14ac:dyDescent="0.25">
      <c r="A111" s="30" t="s">
        <v>20</v>
      </c>
      <c r="B111" s="45">
        <v>110</v>
      </c>
      <c r="C111" s="39" t="s">
        <v>48</v>
      </c>
      <c r="D111" s="31" t="s">
        <v>712</v>
      </c>
      <c r="E111" s="38" t="s">
        <v>50</v>
      </c>
      <c r="F111" s="30">
        <v>9</v>
      </c>
      <c r="G111" s="28">
        <v>4</v>
      </c>
      <c r="H111" s="28">
        <v>5.5</v>
      </c>
      <c r="I111" s="28">
        <v>2</v>
      </c>
      <c r="J111" s="28">
        <v>5</v>
      </c>
      <c r="K111" s="28">
        <v>2.5</v>
      </c>
      <c r="L111" s="28">
        <v>3</v>
      </c>
      <c r="M111" s="28">
        <v>0</v>
      </c>
      <c r="N111" s="28">
        <v>5</v>
      </c>
      <c r="O111" s="28">
        <v>27</v>
      </c>
      <c r="P111" s="28"/>
      <c r="Q111" s="28"/>
      <c r="R111" s="28"/>
      <c r="S111" s="28"/>
      <c r="T111" s="31" t="s">
        <v>51</v>
      </c>
    </row>
    <row r="112" spans="1:20" ht="94.5" x14ac:dyDescent="0.25">
      <c r="A112" s="30" t="s">
        <v>20</v>
      </c>
      <c r="B112" s="45">
        <v>111</v>
      </c>
      <c r="C112" s="39" t="s">
        <v>189</v>
      </c>
      <c r="D112" s="31" t="s">
        <v>751</v>
      </c>
      <c r="E112" s="40" t="s">
        <v>229</v>
      </c>
      <c r="F112" s="30">
        <v>9</v>
      </c>
      <c r="G112" s="28">
        <v>3</v>
      </c>
      <c r="H112" s="28">
        <v>0</v>
      </c>
      <c r="I112" s="28">
        <v>4</v>
      </c>
      <c r="J112" s="28">
        <v>0</v>
      </c>
      <c r="K112" s="28">
        <v>2.5</v>
      </c>
      <c r="L112" s="28">
        <v>3</v>
      </c>
      <c r="M112" s="28">
        <v>0</v>
      </c>
      <c r="N112" s="28">
        <v>4</v>
      </c>
      <c r="O112" s="28">
        <v>16.5</v>
      </c>
      <c r="P112" s="28"/>
      <c r="Q112" s="28"/>
      <c r="R112" s="28"/>
      <c r="S112" s="28"/>
      <c r="T112" s="30" t="s">
        <v>543</v>
      </c>
    </row>
    <row r="113" spans="1:20" ht="94.5" x14ac:dyDescent="0.25">
      <c r="A113" s="30" t="s">
        <v>20</v>
      </c>
      <c r="B113" s="45">
        <v>112</v>
      </c>
      <c r="C113" s="39" t="s">
        <v>189</v>
      </c>
      <c r="D113" s="31" t="s">
        <v>542</v>
      </c>
      <c r="E113" s="40" t="s">
        <v>229</v>
      </c>
      <c r="F113" s="30">
        <v>9</v>
      </c>
      <c r="G113" s="28">
        <v>5</v>
      </c>
      <c r="H113" s="28">
        <v>5</v>
      </c>
      <c r="I113" s="28">
        <v>2</v>
      </c>
      <c r="J113" s="28">
        <v>6</v>
      </c>
      <c r="K113" s="28">
        <v>4</v>
      </c>
      <c r="L113" s="28">
        <v>6</v>
      </c>
      <c r="M113" s="28">
        <v>4</v>
      </c>
      <c r="N113" s="28">
        <v>10</v>
      </c>
      <c r="O113" s="28">
        <v>42</v>
      </c>
      <c r="P113" s="28"/>
      <c r="Q113" s="28"/>
      <c r="R113" s="28"/>
      <c r="S113" s="28"/>
      <c r="T113" s="30" t="s">
        <v>543</v>
      </c>
    </row>
    <row r="114" spans="1:20" ht="126" x14ac:dyDescent="0.25">
      <c r="A114" s="30" t="s">
        <v>20</v>
      </c>
      <c r="B114" s="45">
        <v>113</v>
      </c>
      <c r="C114" s="39" t="s">
        <v>44</v>
      </c>
      <c r="D114" s="30" t="s">
        <v>569</v>
      </c>
      <c r="E114" s="40" t="s">
        <v>110</v>
      </c>
      <c r="F114" s="30">
        <v>9</v>
      </c>
      <c r="G114" s="28">
        <v>6</v>
      </c>
      <c r="H114" s="28">
        <v>2</v>
      </c>
      <c r="I114" s="28">
        <v>5</v>
      </c>
      <c r="J114" s="28">
        <v>2</v>
      </c>
      <c r="K114" s="28">
        <v>4.75</v>
      </c>
      <c r="L114" s="28">
        <v>3.5</v>
      </c>
      <c r="M114" s="28">
        <v>0</v>
      </c>
      <c r="N114" s="28">
        <v>11.5</v>
      </c>
      <c r="O114" s="28">
        <v>34.75</v>
      </c>
      <c r="P114" s="28"/>
      <c r="Q114" s="28"/>
      <c r="R114" s="28"/>
      <c r="S114" s="28"/>
      <c r="T114" s="30" t="s">
        <v>111</v>
      </c>
    </row>
    <row r="115" spans="1:20" ht="78.75" x14ac:dyDescent="0.25">
      <c r="A115" s="30" t="s">
        <v>20</v>
      </c>
      <c r="B115" s="45">
        <v>114</v>
      </c>
      <c r="C115" s="39" t="s">
        <v>44</v>
      </c>
      <c r="D115" s="31" t="s">
        <v>601</v>
      </c>
      <c r="E115" s="36" t="s">
        <v>102</v>
      </c>
      <c r="F115" s="30">
        <v>9</v>
      </c>
      <c r="G115" s="28">
        <v>4</v>
      </c>
      <c r="H115" s="28">
        <v>6</v>
      </c>
      <c r="I115" s="28">
        <v>3</v>
      </c>
      <c r="J115" s="28">
        <v>0</v>
      </c>
      <c r="K115" s="28">
        <v>2</v>
      </c>
      <c r="L115" s="28">
        <v>4</v>
      </c>
      <c r="M115" s="28">
        <v>3</v>
      </c>
      <c r="N115" s="28">
        <v>6</v>
      </c>
      <c r="O115" s="28">
        <v>28</v>
      </c>
      <c r="P115" s="28"/>
      <c r="Q115" s="28"/>
      <c r="R115" s="28"/>
      <c r="S115" s="28"/>
      <c r="T115" s="31" t="s">
        <v>602</v>
      </c>
    </row>
    <row r="116" spans="1:20" ht="126" x14ac:dyDescent="0.25">
      <c r="A116" s="30" t="s">
        <v>20</v>
      </c>
      <c r="B116" s="45">
        <v>115</v>
      </c>
      <c r="C116" s="39" t="s">
        <v>44</v>
      </c>
      <c r="D116" s="30" t="s">
        <v>533</v>
      </c>
      <c r="E116" s="40" t="s">
        <v>110</v>
      </c>
      <c r="F116" s="30">
        <v>9</v>
      </c>
      <c r="G116" s="28">
        <v>5</v>
      </c>
      <c r="H116" s="28">
        <v>4</v>
      </c>
      <c r="I116" s="28">
        <v>3</v>
      </c>
      <c r="J116" s="28">
        <v>6</v>
      </c>
      <c r="K116" s="28">
        <v>4</v>
      </c>
      <c r="L116" s="28">
        <v>3</v>
      </c>
      <c r="M116" s="28">
        <v>5</v>
      </c>
      <c r="N116" s="28">
        <v>8</v>
      </c>
      <c r="O116" s="28">
        <v>38</v>
      </c>
      <c r="P116" s="28"/>
      <c r="Q116" s="28"/>
      <c r="R116" s="28"/>
      <c r="S116" s="28"/>
      <c r="T116" s="30" t="s">
        <v>111</v>
      </c>
    </row>
    <row r="117" spans="1:20" ht="78.75" x14ac:dyDescent="0.25">
      <c r="A117" s="30" t="s">
        <v>20</v>
      </c>
      <c r="B117" s="45">
        <v>116</v>
      </c>
      <c r="C117" s="39" t="s">
        <v>21</v>
      </c>
      <c r="D117" s="31" t="s">
        <v>594</v>
      </c>
      <c r="E117" s="35" t="s">
        <v>142</v>
      </c>
      <c r="F117" s="30">
        <v>9</v>
      </c>
      <c r="G117" s="28"/>
      <c r="H117" s="28"/>
      <c r="I117" s="28"/>
      <c r="J117" s="28"/>
      <c r="K117" s="28"/>
      <c r="L117" s="28"/>
      <c r="M117" s="28"/>
      <c r="N117" s="28"/>
      <c r="O117" s="71">
        <v>0</v>
      </c>
      <c r="P117" s="28"/>
      <c r="Q117" s="28"/>
      <c r="R117" s="28"/>
      <c r="S117" s="28"/>
      <c r="T117" s="31" t="s">
        <v>565</v>
      </c>
    </row>
    <row r="118" spans="1:20" ht="126" x14ac:dyDescent="0.25">
      <c r="A118" s="30" t="s">
        <v>20</v>
      </c>
      <c r="B118" s="45">
        <v>117</v>
      </c>
      <c r="C118" s="39" t="s">
        <v>21</v>
      </c>
      <c r="D118" s="30" t="s">
        <v>678</v>
      </c>
      <c r="E118" s="38" t="s">
        <v>253</v>
      </c>
      <c r="F118" s="30">
        <v>9</v>
      </c>
      <c r="G118" s="28"/>
      <c r="H118" s="28"/>
      <c r="I118" s="28"/>
      <c r="J118" s="28"/>
      <c r="K118" s="28"/>
      <c r="L118" s="28"/>
      <c r="M118" s="28"/>
      <c r="N118" s="28"/>
      <c r="O118" s="71">
        <v>0</v>
      </c>
      <c r="P118" s="28"/>
      <c r="Q118" s="28"/>
      <c r="R118" s="28"/>
      <c r="S118" s="28"/>
      <c r="T118" s="30" t="s">
        <v>679</v>
      </c>
    </row>
    <row r="119" spans="1:20" ht="110.25" x14ac:dyDescent="0.25">
      <c r="A119" s="30" t="s">
        <v>20</v>
      </c>
      <c r="B119" s="45">
        <v>118</v>
      </c>
      <c r="C119" s="39" t="s">
        <v>21</v>
      </c>
      <c r="D119" s="31" t="s">
        <v>735</v>
      </c>
      <c r="E119" s="44" t="s">
        <v>173</v>
      </c>
      <c r="F119" s="30">
        <v>9</v>
      </c>
      <c r="G119" s="28">
        <v>0</v>
      </c>
      <c r="H119" s="28">
        <v>2</v>
      </c>
      <c r="I119" s="28">
        <v>2</v>
      </c>
      <c r="J119" s="28">
        <v>2</v>
      </c>
      <c r="K119" s="28">
        <v>4.25</v>
      </c>
      <c r="L119" s="28">
        <v>3</v>
      </c>
      <c r="M119" s="28">
        <v>0</v>
      </c>
      <c r="N119" s="28">
        <v>5</v>
      </c>
      <c r="O119" s="28">
        <v>18.25</v>
      </c>
      <c r="P119" s="28"/>
      <c r="Q119" s="28"/>
      <c r="R119" s="28"/>
      <c r="S119" s="28"/>
      <c r="T119" s="31" t="s">
        <v>705</v>
      </c>
    </row>
    <row r="120" spans="1:20" ht="126" x14ac:dyDescent="0.25">
      <c r="A120" s="30" t="s">
        <v>20</v>
      </c>
      <c r="B120" s="45">
        <v>119</v>
      </c>
      <c r="C120" s="39" t="s">
        <v>44</v>
      </c>
      <c r="D120" s="30" t="s">
        <v>1199</v>
      </c>
      <c r="E120" s="40" t="s">
        <v>110</v>
      </c>
      <c r="F120" s="30">
        <v>9</v>
      </c>
      <c r="G120" s="28">
        <v>6</v>
      </c>
      <c r="H120" s="28">
        <v>0.75</v>
      </c>
      <c r="I120" s="28">
        <v>0</v>
      </c>
      <c r="J120" s="28">
        <v>0</v>
      </c>
      <c r="K120" s="28">
        <v>1</v>
      </c>
      <c r="L120" s="28">
        <v>5</v>
      </c>
      <c r="M120" s="28">
        <v>0</v>
      </c>
      <c r="N120" s="28">
        <v>8.5</v>
      </c>
      <c r="O120" s="28">
        <v>21.25</v>
      </c>
      <c r="P120" s="28"/>
      <c r="Q120" s="28"/>
      <c r="R120" s="28"/>
      <c r="S120" s="28"/>
      <c r="T120" s="30" t="s">
        <v>111</v>
      </c>
    </row>
    <row r="121" spans="1:20" ht="94.5" x14ac:dyDescent="0.25">
      <c r="A121" s="30" t="s">
        <v>20</v>
      </c>
      <c r="B121" s="45">
        <v>120</v>
      </c>
      <c r="C121" s="39" t="s">
        <v>48</v>
      </c>
      <c r="D121" s="31" t="s">
        <v>633</v>
      </c>
      <c r="E121" s="38" t="s">
        <v>65</v>
      </c>
      <c r="F121" s="30">
        <v>9</v>
      </c>
      <c r="G121" s="28">
        <v>5</v>
      </c>
      <c r="H121" s="28">
        <v>4.5</v>
      </c>
      <c r="I121" s="28">
        <v>2</v>
      </c>
      <c r="J121" s="28">
        <v>2</v>
      </c>
      <c r="K121" s="28">
        <v>2.5</v>
      </c>
      <c r="L121" s="28">
        <v>3</v>
      </c>
      <c r="M121" s="28">
        <v>0</v>
      </c>
      <c r="N121" s="28">
        <v>10</v>
      </c>
      <c r="O121" s="28">
        <v>29</v>
      </c>
      <c r="P121" s="28"/>
      <c r="Q121" s="28"/>
      <c r="R121" s="28"/>
      <c r="S121" s="28"/>
      <c r="T121" s="31" t="s">
        <v>66</v>
      </c>
    </row>
    <row r="122" spans="1:20" ht="94.5" x14ac:dyDescent="0.25">
      <c r="A122" s="37" t="s">
        <v>20</v>
      </c>
      <c r="B122" s="45">
        <v>121</v>
      </c>
      <c r="C122" s="39" t="s">
        <v>21</v>
      </c>
      <c r="D122" s="37" t="s">
        <v>713</v>
      </c>
      <c r="E122" s="44" t="s">
        <v>165</v>
      </c>
      <c r="F122" s="37">
        <v>9</v>
      </c>
      <c r="G122" s="72">
        <v>0</v>
      </c>
      <c r="H122" s="72">
        <v>2.5</v>
      </c>
      <c r="I122" s="72">
        <v>0</v>
      </c>
      <c r="J122" s="72">
        <v>0</v>
      </c>
      <c r="K122" s="72">
        <v>3.25</v>
      </c>
      <c r="L122" s="72">
        <v>3</v>
      </c>
      <c r="M122" s="72">
        <v>0</v>
      </c>
      <c r="N122" s="72">
        <v>0</v>
      </c>
      <c r="O122" s="72">
        <v>8.75</v>
      </c>
      <c r="P122" s="72"/>
      <c r="Q122" s="72"/>
      <c r="R122" s="72"/>
      <c r="S122" s="72"/>
      <c r="T122" s="37" t="s">
        <v>574</v>
      </c>
    </row>
    <row r="123" spans="1:20" ht="126" x14ac:dyDescent="0.25">
      <c r="A123" s="30" t="s">
        <v>20</v>
      </c>
      <c r="B123" s="45">
        <v>122</v>
      </c>
      <c r="C123" s="39" t="s">
        <v>21</v>
      </c>
      <c r="D123" s="30" t="s">
        <v>595</v>
      </c>
      <c r="E123" s="38" t="s">
        <v>253</v>
      </c>
      <c r="F123" s="30">
        <v>9</v>
      </c>
      <c r="G123" s="28"/>
      <c r="H123" s="28"/>
      <c r="I123" s="28"/>
      <c r="J123" s="28"/>
      <c r="K123" s="28"/>
      <c r="L123" s="28"/>
      <c r="M123" s="28"/>
      <c r="N123" s="28"/>
      <c r="O123" s="71">
        <v>0</v>
      </c>
      <c r="P123" s="28"/>
      <c r="Q123" s="28"/>
      <c r="R123" s="28"/>
      <c r="S123" s="28"/>
      <c r="T123" s="30" t="s">
        <v>596</v>
      </c>
    </row>
    <row r="124" spans="1:20" ht="94.5" x14ac:dyDescent="0.25">
      <c r="A124" s="30" t="s">
        <v>20</v>
      </c>
      <c r="B124" s="45">
        <v>123</v>
      </c>
      <c r="C124" s="39" t="s">
        <v>189</v>
      </c>
      <c r="D124" s="31" t="s">
        <v>668</v>
      </c>
      <c r="E124" s="33" t="s">
        <v>199</v>
      </c>
      <c r="F124" s="30">
        <v>9</v>
      </c>
      <c r="G124" s="28">
        <v>6</v>
      </c>
      <c r="H124" s="28">
        <v>6</v>
      </c>
      <c r="I124" s="28">
        <v>2</v>
      </c>
      <c r="J124" s="28">
        <v>4</v>
      </c>
      <c r="K124" s="28">
        <v>5</v>
      </c>
      <c r="L124" s="28">
        <v>9</v>
      </c>
      <c r="M124" s="28">
        <v>4</v>
      </c>
      <c r="N124" s="28">
        <v>11</v>
      </c>
      <c r="O124" s="28">
        <v>47</v>
      </c>
      <c r="P124" s="28"/>
      <c r="Q124" s="28"/>
      <c r="R124" s="28"/>
      <c r="S124" s="28"/>
      <c r="T124" s="31" t="s">
        <v>539</v>
      </c>
    </row>
    <row r="125" spans="1:20" ht="78.75" x14ac:dyDescent="0.25">
      <c r="A125" s="30" t="s">
        <v>20</v>
      </c>
      <c r="B125" s="45">
        <v>124</v>
      </c>
      <c r="C125" s="39" t="s">
        <v>21</v>
      </c>
      <c r="D125" s="31" t="s">
        <v>670</v>
      </c>
      <c r="E125" s="35" t="s">
        <v>142</v>
      </c>
      <c r="F125" s="30">
        <v>9</v>
      </c>
      <c r="G125" s="28">
        <v>3</v>
      </c>
      <c r="H125" s="28">
        <v>5</v>
      </c>
      <c r="I125" s="28">
        <v>5</v>
      </c>
      <c r="J125" s="28">
        <v>4</v>
      </c>
      <c r="K125" s="28">
        <v>4</v>
      </c>
      <c r="L125" s="28">
        <v>6</v>
      </c>
      <c r="M125" s="28">
        <v>4</v>
      </c>
      <c r="N125" s="28">
        <v>4</v>
      </c>
      <c r="O125" s="28">
        <v>35</v>
      </c>
      <c r="P125" s="28"/>
      <c r="Q125" s="28"/>
      <c r="R125" s="28"/>
      <c r="S125" s="28"/>
      <c r="T125" s="31" t="s">
        <v>565</v>
      </c>
    </row>
    <row r="126" spans="1:20" ht="94.5" x14ac:dyDescent="0.25">
      <c r="A126" s="30" t="s">
        <v>20</v>
      </c>
      <c r="B126" s="45">
        <v>125</v>
      </c>
      <c r="C126" s="39" t="s">
        <v>189</v>
      </c>
      <c r="D126" s="31" t="s">
        <v>575</v>
      </c>
      <c r="E126" s="33" t="s">
        <v>199</v>
      </c>
      <c r="F126" s="30">
        <v>9</v>
      </c>
      <c r="G126" s="28">
        <v>0</v>
      </c>
      <c r="H126" s="28">
        <v>6</v>
      </c>
      <c r="I126" s="28">
        <v>4</v>
      </c>
      <c r="J126" s="28">
        <v>1</v>
      </c>
      <c r="K126" s="28">
        <v>4.75</v>
      </c>
      <c r="L126" s="28">
        <v>5</v>
      </c>
      <c r="M126" s="28">
        <v>2</v>
      </c>
      <c r="N126" s="28">
        <v>8</v>
      </c>
      <c r="O126" s="28">
        <v>30.75</v>
      </c>
      <c r="P126" s="28"/>
      <c r="Q126" s="28"/>
      <c r="R126" s="28"/>
      <c r="S126" s="28"/>
      <c r="T126" s="31" t="s">
        <v>200</v>
      </c>
    </row>
    <row r="127" spans="1:20" ht="78.75" x14ac:dyDescent="0.25">
      <c r="A127" s="30" t="s">
        <v>20</v>
      </c>
      <c r="B127" s="45">
        <v>126</v>
      </c>
      <c r="C127" s="39" t="s">
        <v>21</v>
      </c>
      <c r="D127" s="37" t="s">
        <v>625</v>
      </c>
      <c r="E127" s="44" t="s">
        <v>220</v>
      </c>
      <c r="F127" s="30">
        <v>9</v>
      </c>
      <c r="G127" s="28">
        <v>1</v>
      </c>
      <c r="H127" s="28">
        <v>4.5</v>
      </c>
      <c r="I127" s="28">
        <v>1</v>
      </c>
      <c r="J127" s="28">
        <v>6</v>
      </c>
      <c r="K127" s="28">
        <v>5</v>
      </c>
      <c r="L127" s="28">
        <v>6</v>
      </c>
      <c r="M127" s="28">
        <v>0</v>
      </c>
      <c r="N127" s="28">
        <v>10</v>
      </c>
      <c r="O127" s="28">
        <v>33.5</v>
      </c>
      <c r="P127" s="28"/>
      <c r="Q127" s="28"/>
      <c r="R127" s="28"/>
      <c r="S127" s="28"/>
      <c r="T127" s="37" t="s">
        <v>593</v>
      </c>
    </row>
    <row r="128" spans="1:20" ht="94.5" x14ac:dyDescent="0.25">
      <c r="A128" s="30" t="s">
        <v>20</v>
      </c>
      <c r="B128" s="45">
        <v>127</v>
      </c>
      <c r="C128" s="39" t="s">
        <v>189</v>
      </c>
      <c r="D128" s="36" t="s">
        <v>743</v>
      </c>
      <c r="E128" s="30" t="s">
        <v>191</v>
      </c>
      <c r="F128" s="30">
        <v>9</v>
      </c>
      <c r="G128" s="28">
        <v>2</v>
      </c>
      <c r="H128" s="28">
        <v>2.5</v>
      </c>
      <c r="I128" s="28">
        <v>0</v>
      </c>
      <c r="J128" s="28">
        <v>3</v>
      </c>
      <c r="K128" s="28">
        <v>1</v>
      </c>
      <c r="L128" s="28">
        <v>4</v>
      </c>
      <c r="M128" s="28">
        <v>3</v>
      </c>
      <c r="N128" s="28">
        <v>6</v>
      </c>
      <c r="O128" s="28">
        <v>21.5</v>
      </c>
      <c r="P128" s="28"/>
      <c r="Q128" s="28"/>
      <c r="R128" s="28"/>
      <c r="S128" s="28"/>
      <c r="T128" s="71" t="s">
        <v>279</v>
      </c>
    </row>
    <row r="129" spans="1:20" ht="78.75" x14ac:dyDescent="0.25">
      <c r="A129" s="30" t="s">
        <v>20</v>
      </c>
      <c r="B129" s="45">
        <v>128</v>
      </c>
      <c r="C129" s="35" t="s">
        <v>29</v>
      </c>
      <c r="D129" s="30" t="s">
        <v>760</v>
      </c>
      <c r="E129" s="38" t="s">
        <v>287</v>
      </c>
      <c r="F129" s="30">
        <v>9</v>
      </c>
      <c r="G129" s="28">
        <v>1</v>
      </c>
      <c r="H129" s="28">
        <v>0</v>
      </c>
      <c r="I129" s="28">
        <v>0</v>
      </c>
      <c r="J129" s="28">
        <v>2.5</v>
      </c>
      <c r="K129" s="28">
        <v>4.25</v>
      </c>
      <c r="L129" s="28">
        <v>2</v>
      </c>
      <c r="M129" s="28">
        <v>0</v>
      </c>
      <c r="N129" s="28">
        <v>10</v>
      </c>
      <c r="O129" s="28">
        <v>19.75</v>
      </c>
      <c r="P129" s="28"/>
      <c r="Q129" s="28"/>
      <c r="R129" s="28"/>
      <c r="S129" s="28"/>
      <c r="T129" s="30" t="s">
        <v>288</v>
      </c>
    </row>
    <row r="130" spans="1:20" ht="94.5" x14ac:dyDescent="0.25">
      <c r="A130" s="30" t="s">
        <v>20</v>
      </c>
      <c r="B130" s="45">
        <v>129</v>
      </c>
      <c r="C130" s="35" t="s">
        <v>185</v>
      </c>
      <c r="D130" s="30" t="s">
        <v>718</v>
      </c>
      <c r="E130" s="36" t="s">
        <v>651</v>
      </c>
      <c r="F130" s="30">
        <v>9</v>
      </c>
      <c r="G130" s="28">
        <v>3</v>
      </c>
      <c r="H130" s="28">
        <v>6</v>
      </c>
      <c r="I130" s="28">
        <v>4</v>
      </c>
      <c r="J130" s="28">
        <v>5</v>
      </c>
      <c r="K130" s="28">
        <v>3</v>
      </c>
      <c r="L130" s="28">
        <v>8</v>
      </c>
      <c r="M130" s="28">
        <v>3</v>
      </c>
      <c r="N130" s="28">
        <v>10</v>
      </c>
      <c r="O130" s="28">
        <v>42</v>
      </c>
      <c r="P130" s="28"/>
      <c r="Q130" s="28"/>
      <c r="R130" s="28"/>
      <c r="S130" s="28"/>
      <c r="T130" s="30" t="s">
        <v>717</v>
      </c>
    </row>
    <row r="131" spans="1:20" ht="126" x14ac:dyDescent="0.25">
      <c r="A131" s="30" t="s">
        <v>20</v>
      </c>
      <c r="B131" s="45">
        <v>130</v>
      </c>
      <c r="C131" s="39" t="s">
        <v>48</v>
      </c>
      <c r="D131" s="31" t="s">
        <v>556</v>
      </c>
      <c r="E131" s="38" t="s">
        <v>552</v>
      </c>
      <c r="F131" s="30">
        <v>9</v>
      </c>
      <c r="G131" s="28"/>
      <c r="H131" s="28"/>
      <c r="I131" s="28"/>
      <c r="J131" s="28"/>
      <c r="K131" s="28"/>
      <c r="L131" s="28"/>
      <c r="M131" s="28"/>
      <c r="N131" s="28"/>
      <c r="O131" s="71">
        <v>0</v>
      </c>
      <c r="P131" s="28"/>
      <c r="Q131" s="28"/>
      <c r="R131" s="28"/>
      <c r="S131" s="28"/>
      <c r="T131" s="31" t="s">
        <v>461</v>
      </c>
    </row>
    <row r="132" spans="1:20" ht="110.25" x14ac:dyDescent="0.25">
      <c r="A132" s="30" t="s">
        <v>20</v>
      </c>
      <c r="B132" s="45">
        <v>131</v>
      </c>
      <c r="C132" s="39" t="s">
        <v>21</v>
      </c>
      <c r="D132" s="37" t="s">
        <v>744</v>
      </c>
      <c r="E132" s="44" t="s">
        <v>159</v>
      </c>
      <c r="F132" s="30">
        <v>9</v>
      </c>
      <c r="G132" s="28">
        <v>5</v>
      </c>
      <c r="H132" s="28">
        <v>2</v>
      </c>
      <c r="I132" s="28">
        <v>2</v>
      </c>
      <c r="J132" s="28">
        <v>0</v>
      </c>
      <c r="K132" s="28">
        <v>1.5</v>
      </c>
      <c r="L132" s="28">
        <v>1</v>
      </c>
      <c r="M132" s="28">
        <v>0</v>
      </c>
      <c r="N132" s="28">
        <v>0</v>
      </c>
      <c r="O132" s="28">
        <v>11.5</v>
      </c>
      <c r="P132" s="28"/>
      <c r="Q132" s="28"/>
      <c r="R132" s="28"/>
      <c r="S132" s="28"/>
      <c r="T132" s="37" t="s">
        <v>741</v>
      </c>
    </row>
    <row r="133" spans="1:20" ht="126" x14ac:dyDescent="0.25">
      <c r="A133" s="30" t="s">
        <v>20</v>
      </c>
      <c r="B133" s="45">
        <v>132</v>
      </c>
      <c r="C133" s="39" t="s">
        <v>44</v>
      </c>
      <c r="D133" s="30" t="s">
        <v>691</v>
      </c>
      <c r="E133" s="40" t="s">
        <v>110</v>
      </c>
      <c r="F133" s="30">
        <v>9</v>
      </c>
      <c r="G133" s="28">
        <v>4</v>
      </c>
      <c r="H133" s="28">
        <v>3</v>
      </c>
      <c r="I133" s="28">
        <v>4</v>
      </c>
      <c r="J133" s="28">
        <v>0</v>
      </c>
      <c r="K133" s="28">
        <v>0</v>
      </c>
      <c r="L133" s="28">
        <v>6</v>
      </c>
      <c r="M133" s="28">
        <v>4</v>
      </c>
      <c r="N133" s="28">
        <v>0</v>
      </c>
      <c r="O133" s="28">
        <v>21</v>
      </c>
      <c r="P133" s="28"/>
      <c r="Q133" s="28"/>
      <c r="R133" s="28"/>
      <c r="S133" s="28"/>
      <c r="T133" s="30" t="s">
        <v>111</v>
      </c>
    </row>
    <row r="134" spans="1:20" ht="78.75" x14ac:dyDescent="0.25">
      <c r="A134" s="30" t="s">
        <v>20</v>
      </c>
      <c r="B134" s="45">
        <v>133</v>
      </c>
      <c r="C134" s="39" t="s">
        <v>21</v>
      </c>
      <c r="D134" s="37" t="s">
        <v>599</v>
      </c>
      <c r="E134" s="42" t="s">
        <v>318</v>
      </c>
      <c r="F134" s="30">
        <v>9</v>
      </c>
      <c r="G134" s="28">
        <v>3.5</v>
      </c>
      <c r="H134" s="28">
        <v>0</v>
      </c>
      <c r="I134" s="28">
        <v>0</v>
      </c>
      <c r="J134" s="28">
        <v>1.5</v>
      </c>
      <c r="K134" s="28">
        <v>1</v>
      </c>
      <c r="L134" s="28">
        <v>5</v>
      </c>
      <c r="M134" s="28">
        <v>2.5</v>
      </c>
      <c r="N134" s="28">
        <v>6</v>
      </c>
      <c r="O134" s="28">
        <v>19.5</v>
      </c>
      <c r="P134" s="28"/>
      <c r="Q134" s="28"/>
      <c r="R134" s="28"/>
      <c r="S134" s="28"/>
      <c r="T134" s="37" t="s">
        <v>557</v>
      </c>
    </row>
    <row r="135" spans="1:20" ht="78.75" x14ac:dyDescent="0.25">
      <c r="A135" s="30" t="s">
        <v>20</v>
      </c>
      <c r="B135" s="45">
        <v>134</v>
      </c>
      <c r="C135" s="35" t="s">
        <v>29</v>
      </c>
      <c r="D135" s="46" t="s">
        <v>680</v>
      </c>
      <c r="E135" s="38" t="s">
        <v>510</v>
      </c>
      <c r="F135" s="30">
        <v>9</v>
      </c>
      <c r="G135" s="28">
        <v>0</v>
      </c>
      <c r="H135" s="28">
        <v>0</v>
      </c>
      <c r="I135" s="28">
        <v>4</v>
      </c>
      <c r="J135" s="28">
        <v>1</v>
      </c>
      <c r="K135" s="28">
        <v>1.5</v>
      </c>
      <c r="L135" s="28">
        <v>2</v>
      </c>
      <c r="M135" s="28">
        <v>0.5</v>
      </c>
      <c r="N135" s="28">
        <v>1</v>
      </c>
      <c r="O135" s="28">
        <v>10</v>
      </c>
      <c r="P135" s="28"/>
      <c r="Q135" s="28"/>
      <c r="R135" s="28"/>
      <c r="S135" s="28"/>
      <c r="T135" s="30" t="s">
        <v>681</v>
      </c>
    </row>
    <row r="136" spans="1:20" ht="126" x14ac:dyDescent="0.25">
      <c r="A136" s="30" t="s">
        <v>20</v>
      </c>
      <c r="B136" s="45">
        <v>135</v>
      </c>
      <c r="C136" s="39" t="s">
        <v>48</v>
      </c>
      <c r="D136" s="31" t="s">
        <v>564</v>
      </c>
      <c r="E136" s="38" t="s">
        <v>552</v>
      </c>
      <c r="F136" s="30">
        <v>9</v>
      </c>
      <c r="G136" s="28"/>
      <c r="H136" s="28"/>
      <c r="I136" s="28"/>
      <c r="J136" s="28"/>
      <c r="K136" s="28"/>
      <c r="L136" s="28"/>
      <c r="M136" s="28"/>
      <c r="N136" s="28"/>
      <c r="O136" s="71">
        <v>0</v>
      </c>
      <c r="P136" s="28"/>
      <c r="Q136" s="28"/>
      <c r="R136" s="28"/>
      <c r="S136" s="28"/>
      <c r="T136" s="31" t="s">
        <v>461</v>
      </c>
    </row>
    <row r="137" spans="1:20" ht="78.75" x14ac:dyDescent="0.25">
      <c r="A137" s="30" t="s">
        <v>20</v>
      </c>
      <c r="B137" s="45">
        <v>136</v>
      </c>
      <c r="C137" s="39" t="s">
        <v>21</v>
      </c>
      <c r="D137" s="37" t="s">
        <v>671</v>
      </c>
      <c r="E137" s="44" t="s">
        <v>220</v>
      </c>
      <c r="F137" s="30">
        <v>9</v>
      </c>
      <c r="G137" s="28">
        <v>0</v>
      </c>
      <c r="H137" s="28">
        <v>6</v>
      </c>
      <c r="I137" s="28">
        <v>0</v>
      </c>
      <c r="J137" s="28">
        <v>4</v>
      </c>
      <c r="K137" s="28">
        <v>2.5</v>
      </c>
      <c r="L137" s="28">
        <v>4</v>
      </c>
      <c r="M137" s="28">
        <v>0</v>
      </c>
      <c r="N137" s="28">
        <v>0</v>
      </c>
      <c r="O137" s="28">
        <v>16.5</v>
      </c>
      <c r="P137" s="28"/>
      <c r="Q137" s="28"/>
      <c r="R137" s="28"/>
      <c r="S137" s="28"/>
      <c r="T137" s="37" t="s">
        <v>593</v>
      </c>
    </row>
    <row r="138" spans="1:20" ht="110.25" x14ac:dyDescent="0.25">
      <c r="A138" s="30" t="s">
        <v>20</v>
      </c>
      <c r="B138" s="45">
        <v>137</v>
      </c>
      <c r="C138" s="39" t="s">
        <v>21</v>
      </c>
      <c r="D138" s="31" t="s">
        <v>576</v>
      </c>
      <c r="E138" s="43" t="s">
        <v>152</v>
      </c>
      <c r="F138" s="30">
        <v>9</v>
      </c>
      <c r="G138" s="28">
        <v>6</v>
      </c>
      <c r="H138" s="28">
        <v>11</v>
      </c>
      <c r="I138" s="28">
        <v>5</v>
      </c>
      <c r="J138" s="28">
        <v>9</v>
      </c>
      <c r="K138" s="28">
        <v>6</v>
      </c>
      <c r="L138" s="28">
        <v>9</v>
      </c>
      <c r="M138" s="28">
        <v>0</v>
      </c>
      <c r="N138" s="28">
        <v>12</v>
      </c>
      <c r="O138" s="28">
        <v>58</v>
      </c>
      <c r="P138" s="28"/>
      <c r="Q138" s="28"/>
      <c r="R138" s="28"/>
      <c r="S138" s="28"/>
      <c r="T138" s="31" t="s">
        <v>577</v>
      </c>
    </row>
    <row r="139" spans="1:20" ht="78.75" x14ac:dyDescent="0.25">
      <c r="A139" s="30" t="s">
        <v>20</v>
      </c>
      <c r="B139" s="45">
        <v>138</v>
      </c>
      <c r="C139" s="39" t="s">
        <v>48</v>
      </c>
      <c r="D139" s="31" t="s">
        <v>721</v>
      </c>
      <c r="E139" s="38" t="s">
        <v>84</v>
      </c>
      <c r="F139" s="30">
        <v>9</v>
      </c>
      <c r="G139" s="28"/>
      <c r="H139" s="28"/>
      <c r="I139" s="28"/>
      <c r="J139" s="28"/>
      <c r="K139" s="28"/>
      <c r="L139" s="28"/>
      <c r="M139" s="28"/>
      <c r="N139" s="28"/>
      <c r="O139" s="71">
        <v>0</v>
      </c>
      <c r="P139" s="28"/>
      <c r="Q139" s="28"/>
      <c r="R139" s="28"/>
      <c r="S139" s="28"/>
      <c r="T139" s="31" t="s">
        <v>693</v>
      </c>
    </row>
    <row r="140" spans="1:20" ht="94.5" x14ac:dyDescent="0.25">
      <c r="A140" s="30" t="s">
        <v>20</v>
      </c>
      <c r="B140" s="45">
        <v>139</v>
      </c>
      <c r="C140" s="35" t="s">
        <v>185</v>
      </c>
      <c r="D140" s="30" t="s">
        <v>650</v>
      </c>
      <c r="E140" s="36" t="s">
        <v>651</v>
      </c>
      <c r="F140" s="30">
        <v>9</v>
      </c>
      <c r="G140" s="28">
        <v>2</v>
      </c>
      <c r="H140" s="28">
        <v>2.5</v>
      </c>
      <c r="I140" s="28">
        <v>0</v>
      </c>
      <c r="J140" s="28">
        <v>1</v>
      </c>
      <c r="K140" s="28">
        <v>3.75</v>
      </c>
      <c r="L140" s="28">
        <v>4</v>
      </c>
      <c r="M140" s="28">
        <v>3</v>
      </c>
      <c r="N140" s="28">
        <v>7.5</v>
      </c>
      <c r="O140" s="28">
        <v>23.75</v>
      </c>
      <c r="P140" s="28"/>
      <c r="Q140" s="28"/>
      <c r="R140" s="28"/>
      <c r="S140" s="28"/>
      <c r="T140" s="30" t="s">
        <v>652</v>
      </c>
    </row>
    <row r="141" spans="1:20" ht="94.5" x14ac:dyDescent="0.25">
      <c r="A141" s="30" t="s">
        <v>20</v>
      </c>
      <c r="B141" s="45">
        <v>140</v>
      </c>
      <c r="C141" s="39" t="s">
        <v>248</v>
      </c>
      <c r="D141" s="31" t="s">
        <v>695</v>
      </c>
      <c r="E141" s="38" t="s">
        <v>274</v>
      </c>
      <c r="F141" s="30">
        <v>9</v>
      </c>
      <c r="G141" s="28">
        <v>5</v>
      </c>
      <c r="H141" s="28">
        <v>3.5</v>
      </c>
      <c r="I141" s="28">
        <v>0</v>
      </c>
      <c r="J141" s="28">
        <v>0</v>
      </c>
      <c r="K141" s="28">
        <v>4.5</v>
      </c>
      <c r="L141" s="28">
        <v>3</v>
      </c>
      <c r="M141" s="28">
        <v>0</v>
      </c>
      <c r="N141" s="28">
        <v>3</v>
      </c>
      <c r="O141" s="28">
        <v>19</v>
      </c>
      <c r="P141" s="28"/>
      <c r="Q141" s="28"/>
      <c r="R141" s="28"/>
      <c r="S141" s="28"/>
      <c r="T141" s="31" t="s">
        <v>696</v>
      </c>
    </row>
    <row r="142" spans="1:20" ht="94.5" x14ac:dyDescent="0.25">
      <c r="A142" s="30" t="s">
        <v>20</v>
      </c>
      <c r="B142" s="45">
        <v>141</v>
      </c>
      <c r="C142" s="39" t="s">
        <v>44</v>
      </c>
      <c r="D142" s="31" t="s">
        <v>761</v>
      </c>
      <c r="E142" s="38" t="s">
        <v>730</v>
      </c>
      <c r="F142" s="30">
        <v>9</v>
      </c>
      <c r="G142" s="28">
        <v>0</v>
      </c>
      <c r="H142" s="28">
        <v>2</v>
      </c>
      <c r="I142" s="28">
        <v>1</v>
      </c>
      <c r="J142" s="28">
        <v>2</v>
      </c>
      <c r="K142" s="28">
        <v>0</v>
      </c>
      <c r="L142" s="28">
        <v>4</v>
      </c>
      <c r="M142" s="28">
        <v>0</v>
      </c>
      <c r="N142" s="28">
        <v>0</v>
      </c>
      <c r="O142" s="28">
        <v>9</v>
      </c>
      <c r="P142" s="28"/>
      <c r="Q142" s="28"/>
      <c r="R142" s="28"/>
      <c r="S142" s="28"/>
      <c r="T142" s="31" t="s">
        <v>762</v>
      </c>
    </row>
    <row r="143" spans="1:20" ht="94.5" x14ac:dyDescent="0.25">
      <c r="A143" s="30" t="s">
        <v>20</v>
      </c>
      <c r="B143" s="45">
        <v>142</v>
      </c>
      <c r="C143" s="39" t="s">
        <v>189</v>
      </c>
      <c r="D143" s="31" t="s">
        <v>610</v>
      </c>
      <c r="E143" s="33" t="s">
        <v>199</v>
      </c>
      <c r="F143" s="30">
        <v>9</v>
      </c>
      <c r="G143" s="28">
        <v>4</v>
      </c>
      <c r="H143" s="28">
        <v>2.5</v>
      </c>
      <c r="I143" s="28">
        <v>0</v>
      </c>
      <c r="J143" s="28">
        <v>3</v>
      </c>
      <c r="K143" s="28">
        <v>2.5</v>
      </c>
      <c r="L143" s="28">
        <v>5</v>
      </c>
      <c r="M143" s="28">
        <v>1</v>
      </c>
      <c r="N143" s="28">
        <v>4.5</v>
      </c>
      <c r="O143" s="28">
        <v>22.5</v>
      </c>
      <c r="P143" s="28"/>
      <c r="Q143" s="28"/>
      <c r="R143" s="28"/>
      <c r="S143" s="28"/>
      <c r="T143" s="31" t="s">
        <v>539</v>
      </c>
    </row>
    <row r="144" spans="1:20" ht="78.75" x14ac:dyDescent="0.25">
      <c r="A144" s="30" t="s">
        <v>20</v>
      </c>
      <c r="B144" s="45">
        <v>143</v>
      </c>
      <c r="C144" s="39" t="s">
        <v>48</v>
      </c>
      <c r="D144" s="31" t="s">
        <v>722</v>
      </c>
      <c r="E144" s="42" t="s">
        <v>99</v>
      </c>
      <c r="F144" s="30">
        <v>9</v>
      </c>
      <c r="G144" s="28">
        <v>7</v>
      </c>
      <c r="H144" s="28">
        <v>3</v>
      </c>
      <c r="I144" s="28">
        <v>0</v>
      </c>
      <c r="J144" s="28">
        <v>2</v>
      </c>
      <c r="K144" s="28">
        <v>0.5</v>
      </c>
      <c r="L144" s="28">
        <v>3</v>
      </c>
      <c r="M144" s="28">
        <v>1</v>
      </c>
      <c r="N144" s="28">
        <v>2</v>
      </c>
      <c r="O144" s="28">
        <v>18.5</v>
      </c>
      <c r="P144" s="28"/>
      <c r="Q144" s="28"/>
      <c r="R144" s="28"/>
      <c r="S144" s="28"/>
      <c r="T144" s="31" t="s">
        <v>100</v>
      </c>
    </row>
    <row r="145" spans="1:20" ht="126" x14ac:dyDescent="0.25">
      <c r="A145" s="30" t="s">
        <v>20</v>
      </c>
      <c r="B145" s="45">
        <v>144</v>
      </c>
      <c r="C145" s="39" t="s">
        <v>44</v>
      </c>
      <c r="D145" s="30" t="s">
        <v>546</v>
      </c>
      <c r="E145" s="40" t="s">
        <v>110</v>
      </c>
      <c r="F145" s="30">
        <v>9</v>
      </c>
      <c r="G145" s="28">
        <v>0</v>
      </c>
      <c r="H145" s="28">
        <v>3</v>
      </c>
      <c r="I145" s="28">
        <v>4</v>
      </c>
      <c r="J145" s="28">
        <v>6</v>
      </c>
      <c r="K145" s="28">
        <v>4.25</v>
      </c>
      <c r="L145" s="28">
        <v>7</v>
      </c>
      <c r="M145" s="28">
        <v>1</v>
      </c>
      <c r="N145" s="28">
        <v>8</v>
      </c>
      <c r="O145" s="28">
        <v>33.25</v>
      </c>
      <c r="P145" s="28"/>
      <c r="Q145" s="28"/>
      <c r="R145" s="28"/>
      <c r="S145" s="28"/>
      <c r="T145" s="30" t="s">
        <v>111</v>
      </c>
    </row>
    <row r="146" spans="1:20" ht="94.5" x14ac:dyDescent="0.25">
      <c r="A146" s="30" t="s">
        <v>20</v>
      </c>
      <c r="B146" s="45">
        <v>145</v>
      </c>
      <c r="C146" s="39" t="s">
        <v>189</v>
      </c>
      <c r="D146" s="36" t="s">
        <v>529</v>
      </c>
      <c r="E146" s="30" t="s">
        <v>191</v>
      </c>
      <c r="F146" s="30">
        <v>9</v>
      </c>
      <c r="G146" s="28">
        <v>0</v>
      </c>
      <c r="H146" s="28">
        <v>3</v>
      </c>
      <c r="I146" s="28">
        <v>0</v>
      </c>
      <c r="J146" s="28">
        <v>1</v>
      </c>
      <c r="K146" s="28">
        <v>2.75</v>
      </c>
      <c r="L146" s="28">
        <v>4</v>
      </c>
      <c r="M146" s="28">
        <v>2.5</v>
      </c>
      <c r="N146" s="28">
        <v>9.5</v>
      </c>
      <c r="O146" s="28">
        <v>22.75</v>
      </c>
      <c r="P146" s="28"/>
      <c r="Q146" s="28"/>
      <c r="R146" s="28"/>
      <c r="S146" s="28"/>
      <c r="T146" s="41" t="s">
        <v>396</v>
      </c>
    </row>
    <row r="147" spans="1:20" ht="173.25" x14ac:dyDescent="0.25">
      <c r="A147" s="30" t="s">
        <v>20</v>
      </c>
      <c r="B147" s="45">
        <v>146</v>
      </c>
      <c r="C147" s="39" t="s">
        <v>248</v>
      </c>
      <c r="D147" s="31" t="s">
        <v>634</v>
      </c>
      <c r="E147" s="38" t="s">
        <v>269</v>
      </c>
      <c r="F147" s="30">
        <v>9</v>
      </c>
      <c r="G147" s="28">
        <v>0</v>
      </c>
      <c r="H147" s="28">
        <v>4</v>
      </c>
      <c r="I147" s="28">
        <v>2</v>
      </c>
      <c r="J147" s="28">
        <v>1</v>
      </c>
      <c r="K147" s="28">
        <v>1</v>
      </c>
      <c r="L147" s="28">
        <v>4</v>
      </c>
      <c r="M147" s="28">
        <v>2</v>
      </c>
      <c r="N147" s="28">
        <v>4</v>
      </c>
      <c r="O147" s="28">
        <v>18</v>
      </c>
      <c r="P147" s="28"/>
      <c r="Q147" s="28"/>
      <c r="R147" s="28"/>
      <c r="S147" s="28"/>
      <c r="T147" s="31" t="s">
        <v>514</v>
      </c>
    </row>
    <row r="148" spans="1:20" ht="94.5" x14ac:dyDescent="0.25">
      <c r="A148" s="30" t="s">
        <v>20</v>
      </c>
      <c r="B148" s="45">
        <v>147</v>
      </c>
      <c r="C148" s="39" t="s">
        <v>48</v>
      </c>
      <c r="D148" s="31" t="s">
        <v>519</v>
      </c>
      <c r="E148" s="40" t="s">
        <v>520</v>
      </c>
      <c r="F148" s="30">
        <v>9</v>
      </c>
      <c r="G148" s="28">
        <v>3</v>
      </c>
      <c r="H148" s="28">
        <v>4</v>
      </c>
      <c r="I148" s="28">
        <v>5</v>
      </c>
      <c r="J148" s="28">
        <v>3</v>
      </c>
      <c r="K148" s="28">
        <v>0</v>
      </c>
      <c r="L148" s="28">
        <v>4</v>
      </c>
      <c r="M148" s="28">
        <v>2</v>
      </c>
      <c r="N148" s="28">
        <v>0</v>
      </c>
      <c r="O148" s="28">
        <v>21</v>
      </c>
      <c r="P148" s="28"/>
      <c r="Q148" s="28"/>
      <c r="R148" s="28"/>
      <c r="S148" s="28"/>
      <c r="T148" s="31" t="s">
        <v>521</v>
      </c>
    </row>
    <row r="149" spans="1:20" ht="126" x14ac:dyDescent="0.25">
      <c r="A149" s="30" t="s">
        <v>20</v>
      </c>
      <c r="B149" s="45">
        <v>148</v>
      </c>
      <c r="C149" s="39" t="s">
        <v>48</v>
      </c>
      <c r="D149" s="31" t="s">
        <v>551</v>
      </c>
      <c r="E149" s="38" t="s">
        <v>552</v>
      </c>
      <c r="F149" s="30">
        <v>9</v>
      </c>
      <c r="G149" s="28">
        <v>1</v>
      </c>
      <c r="H149" s="28">
        <v>0</v>
      </c>
      <c r="I149" s="28">
        <v>0</v>
      </c>
      <c r="J149" s="28">
        <v>0</v>
      </c>
      <c r="K149" s="28">
        <v>1</v>
      </c>
      <c r="L149" s="28">
        <v>0</v>
      </c>
      <c r="M149" s="28">
        <v>0</v>
      </c>
      <c r="N149" s="28">
        <v>0</v>
      </c>
      <c r="O149" s="28">
        <v>2</v>
      </c>
      <c r="P149" s="28"/>
      <c r="Q149" s="28"/>
      <c r="R149" s="28"/>
      <c r="S149" s="28"/>
      <c r="T149" s="31" t="s">
        <v>461</v>
      </c>
    </row>
    <row r="150" spans="1:20" ht="126" x14ac:dyDescent="0.25">
      <c r="A150" s="30" t="s">
        <v>20</v>
      </c>
      <c r="B150" s="45">
        <v>149</v>
      </c>
      <c r="C150" s="39" t="s">
        <v>48</v>
      </c>
      <c r="D150" s="31" t="s">
        <v>561</v>
      </c>
      <c r="E150" s="38" t="s">
        <v>50</v>
      </c>
      <c r="F150" s="30">
        <v>9</v>
      </c>
      <c r="G150" s="28">
        <v>2</v>
      </c>
      <c r="H150" s="28">
        <v>0</v>
      </c>
      <c r="I150" s="28">
        <v>4</v>
      </c>
      <c r="J150" s="28">
        <v>0</v>
      </c>
      <c r="K150" s="28">
        <v>2</v>
      </c>
      <c r="L150" s="28">
        <v>3</v>
      </c>
      <c r="M150" s="28">
        <v>0</v>
      </c>
      <c r="N150" s="28">
        <v>6</v>
      </c>
      <c r="O150" s="28">
        <v>17</v>
      </c>
      <c r="P150" s="28"/>
      <c r="Q150" s="28"/>
      <c r="R150" s="28"/>
      <c r="S150" s="28"/>
      <c r="T150" s="31" t="s">
        <v>513</v>
      </c>
    </row>
    <row r="151" spans="1:20" ht="94.5" x14ac:dyDescent="0.25">
      <c r="A151" s="30" t="s">
        <v>20</v>
      </c>
      <c r="B151" s="45">
        <v>150</v>
      </c>
      <c r="C151" s="39" t="s">
        <v>44</v>
      </c>
      <c r="D151" s="37" t="s">
        <v>672</v>
      </c>
      <c r="E151" s="40" t="s">
        <v>673</v>
      </c>
      <c r="F151" s="30">
        <v>9</v>
      </c>
      <c r="G151" s="28">
        <v>0</v>
      </c>
      <c r="H151" s="28">
        <v>0</v>
      </c>
      <c r="I151" s="28">
        <v>3</v>
      </c>
      <c r="J151" s="28">
        <v>0</v>
      </c>
      <c r="K151" s="28">
        <v>0</v>
      </c>
      <c r="L151" s="28">
        <v>0</v>
      </c>
      <c r="M151" s="28">
        <v>0</v>
      </c>
      <c r="N151" s="28">
        <v>4</v>
      </c>
      <c r="O151" s="28">
        <v>7</v>
      </c>
      <c r="P151" s="28"/>
      <c r="Q151" s="28"/>
      <c r="R151" s="28"/>
      <c r="S151" s="28"/>
      <c r="T151" s="37" t="s">
        <v>674</v>
      </c>
    </row>
    <row r="152" spans="1:20" ht="94.5" x14ac:dyDescent="0.25">
      <c r="A152" s="31" t="s">
        <v>20</v>
      </c>
      <c r="B152" s="45">
        <v>151</v>
      </c>
      <c r="C152" s="39" t="s">
        <v>21</v>
      </c>
      <c r="D152" s="36" t="s">
        <v>629</v>
      </c>
      <c r="E152" s="36" t="s">
        <v>572</v>
      </c>
      <c r="F152" s="36">
        <v>9</v>
      </c>
      <c r="G152" s="28">
        <v>7</v>
      </c>
      <c r="H152" s="28">
        <v>10</v>
      </c>
      <c r="I152" s="28">
        <v>5</v>
      </c>
      <c r="J152" s="28">
        <v>5</v>
      </c>
      <c r="K152" s="28">
        <v>0</v>
      </c>
      <c r="L152" s="28">
        <v>7</v>
      </c>
      <c r="M152" s="28">
        <v>3</v>
      </c>
      <c r="N152" s="28">
        <v>0</v>
      </c>
      <c r="O152" s="28">
        <v>37</v>
      </c>
      <c r="P152" s="28"/>
      <c r="Q152" s="28"/>
      <c r="R152" s="28"/>
      <c r="S152" s="28"/>
      <c r="T152" s="31" t="s">
        <v>337</v>
      </c>
    </row>
    <row r="153" spans="1:20" ht="78.75" x14ac:dyDescent="0.25">
      <c r="A153" s="30" t="s">
        <v>20</v>
      </c>
      <c r="B153" s="45">
        <v>152</v>
      </c>
      <c r="C153" s="35" t="s">
        <v>29</v>
      </c>
      <c r="D153" s="30" t="s">
        <v>635</v>
      </c>
      <c r="E153" s="38" t="s">
        <v>287</v>
      </c>
      <c r="F153" s="30">
        <v>9</v>
      </c>
      <c r="G153" s="28">
        <v>2</v>
      </c>
      <c r="H153" s="28">
        <v>0</v>
      </c>
      <c r="I153" s="28">
        <v>2</v>
      </c>
      <c r="J153" s="28">
        <v>3.5</v>
      </c>
      <c r="K153" s="28">
        <v>0</v>
      </c>
      <c r="L153" s="28">
        <v>3</v>
      </c>
      <c r="M153" s="28">
        <v>0</v>
      </c>
      <c r="N153" s="28">
        <v>4.5</v>
      </c>
      <c r="O153" s="28">
        <v>15</v>
      </c>
      <c r="P153" s="28"/>
      <c r="Q153" s="28"/>
      <c r="R153" s="28"/>
      <c r="S153" s="28"/>
      <c r="T153" s="30" t="s">
        <v>288</v>
      </c>
    </row>
    <row r="154" spans="1:20" ht="94.5" x14ac:dyDescent="0.25">
      <c r="A154" s="30" t="s">
        <v>20</v>
      </c>
      <c r="B154" s="45">
        <v>153</v>
      </c>
      <c r="C154" s="39" t="s">
        <v>44</v>
      </c>
      <c r="D154" s="31" t="s">
        <v>590</v>
      </c>
      <c r="E154" s="38" t="s">
        <v>591</v>
      </c>
      <c r="F154" s="30">
        <v>9</v>
      </c>
      <c r="G154" s="28">
        <v>0</v>
      </c>
      <c r="H154" s="28">
        <v>1.5</v>
      </c>
      <c r="I154" s="28">
        <v>0</v>
      </c>
      <c r="J154" s="28">
        <v>0</v>
      </c>
      <c r="K154" s="28">
        <v>1</v>
      </c>
      <c r="L154" s="28">
        <v>4</v>
      </c>
      <c r="M154" s="28">
        <v>0</v>
      </c>
      <c r="N154" s="28">
        <v>0</v>
      </c>
      <c r="O154" s="28">
        <v>6.5</v>
      </c>
      <c r="P154" s="28"/>
      <c r="Q154" s="28"/>
      <c r="R154" s="28"/>
      <c r="S154" s="28"/>
      <c r="T154" s="31" t="s">
        <v>485</v>
      </c>
    </row>
    <row r="155" spans="1:20" ht="110.25" x14ac:dyDescent="0.25">
      <c r="A155" s="30" t="s">
        <v>20</v>
      </c>
      <c r="B155" s="45">
        <v>154</v>
      </c>
      <c r="C155" s="39" t="s">
        <v>21</v>
      </c>
      <c r="D155" s="31" t="s">
        <v>752</v>
      </c>
      <c r="E155" s="44" t="s">
        <v>176</v>
      </c>
      <c r="F155" s="30">
        <v>9</v>
      </c>
      <c r="G155" s="28">
        <v>3</v>
      </c>
      <c r="H155" s="28">
        <v>2</v>
      </c>
      <c r="I155" s="28">
        <v>0</v>
      </c>
      <c r="J155" s="28">
        <v>0</v>
      </c>
      <c r="K155" s="28">
        <v>1.75</v>
      </c>
      <c r="L155" s="28">
        <v>1</v>
      </c>
      <c r="M155" s="28">
        <v>0</v>
      </c>
      <c r="N155" s="28">
        <v>0</v>
      </c>
      <c r="O155" s="28">
        <v>7.75</v>
      </c>
      <c r="P155" s="28"/>
      <c r="Q155" s="28"/>
      <c r="R155" s="28"/>
      <c r="S155" s="28"/>
      <c r="T155" s="31" t="s">
        <v>621</v>
      </c>
    </row>
    <row r="156" spans="1:20" s="84" customFormat="1" ht="110.25" x14ac:dyDescent="0.25">
      <c r="A156" s="30" t="s">
        <v>20</v>
      </c>
      <c r="B156" s="45">
        <v>155</v>
      </c>
      <c r="C156" s="39" t="s">
        <v>44</v>
      </c>
      <c r="D156" s="31" t="s">
        <v>655</v>
      </c>
      <c r="E156" s="33" t="s">
        <v>490</v>
      </c>
      <c r="F156" s="30">
        <v>9</v>
      </c>
      <c r="G156" s="28">
        <v>0</v>
      </c>
      <c r="H156" s="28">
        <v>5</v>
      </c>
      <c r="I156" s="28">
        <v>3</v>
      </c>
      <c r="J156" s="28">
        <v>3</v>
      </c>
      <c r="K156" s="28">
        <v>1</v>
      </c>
      <c r="L156" s="28">
        <v>4</v>
      </c>
      <c r="M156" s="28">
        <v>0</v>
      </c>
      <c r="N156" s="28">
        <v>0</v>
      </c>
      <c r="O156" s="28">
        <v>16</v>
      </c>
      <c r="P156" s="28"/>
      <c r="Q156" s="28"/>
      <c r="R156" s="28"/>
      <c r="S156" s="28"/>
      <c r="T156" s="31" t="s">
        <v>656</v>
      </c>
    </row>
    <row r="157" spans="1:20" ht="126" x14ac:dyDescent="0.25">
      <c r="A157" s="30" t="s">
        <v>20</v>
      </c>
      <c r="B157" s="45">
        <v>156</v>
      </c>
      <c r="C157" s="39" t="s">
        <v>44</v>
      </c>
      <c r="D157" s="30" t="s">
        <v>523</v>
      </c>
      <c r="E157" s="40" t="s">
        <v>110</v>
      </c>
      <c r="F157" s="30">
        <v>9</v>
      </c>
      <c r="G157" s="28">
        <v>5</v>
      </c>
      <c r="H157" s="28">
        <v>0</v>
      </c>
      <c r="I157" s="28">
        <v>2</v>
      </c>
      <c r="J157" s="28">
        <v>2</v>
      </c>
      <c r="K157" s="28">
        <v>6</v>
      </c>
      <c r="L157" s="28">
        <v>4</v>
      </c>
      <c r="M157" s="28">
        <v>1</v>
      </c>
      <c r="N157" s="28">
        <v>0</v>
      </c>
      <c r="O157" s="28">
        <v>20</v>
      </c>
      <c r="P157" s="28"/>
      <c r="Q157" s="28"/>
      <c r="R157" s="28"/>
      <c r="S157" s="28"/>
      <c r="T157" s="30" t="s">
        <v>111</v>
      </c>
    </row>
    <row r="158" spans="1:20" ht="126" x14ac:dyDescent="0.25">
      <c r="A158" s="30" t="s">
        <v>20</v>
      </c>
      <c r="B158" s="45">
        <v>157</v>
      </c>
      <c r="C158" s="39" t="s">
        <v>44</v>
      </c>
      <c r="D158" s="30" t="s">
        <v>714</v>
      </c>
      <c r="E158" s="40" t="s">
        <v>110</v>
      </c>
      <c r="F158" s="30">
        <v>9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3</v>
      </c>
      <c r="M158" s="28">
        <v>0</v>
      </c>
      <c r="N158" s="28">
        <v>0</v>
      </c>
      <c r="O158" s="28">
        <v>3</v>
      </c>
      <c r="P158" s="28"/>
      <c r="Q158" s="28"/>
      <c r="R158" s="28"/>
      <c r="S158" s="28"/>
      <c r="T158" s="30" t="s">
        <v>111</v>
      </c>
    </row>
    <row r="159" spans="1:20" ht="78.75" x14ac:dyDescent="0.25">
      <c r="A159" s="30" t="s">
        <v>20</v>
      </c>
      <c r="B159" s="45">
        <v>158</v>
      </c>
      <c r="C159" s="35" t="s">
        <v>29</v>
      </c>
      <c r="D159" s="37" t="s">
        <v>597</v>
      </c>
      <c r="E159" s="40" t="s">
        <v>356</v>
      </c>
      <c r="F159" s="30">
        <v>9</v>
      </c>
      <c r="G159" s="28">
        <v>2</v>
      </c>
      <c r="H159" s="28">
        <v>2</v>
      </c>
      <c r="I159" s="28">
        <v>4</v>
      </c>
      <c r="J159" s="28">
        <v>5</v>
      </c>
      <c r="K159" s="28">
        <v>3</v>
      </c>
      <c r="L159" s="28">
        <v>5</v>
      </c>
      <c r="M159" s="28">
        <v>2</v>
      </c>
      <c r="N159" s="28">
        <v>12</v>
      </c>
      <c r="O159" s="28">
        <v>35</v>
      </c>
      <c r="P159" s="28"/>
      <c r="Q159" s="28"/>
      <c r="R159" s="28"/>
      <c r="S159" s="28"/>
      <c r="T159" s="31" t="s">
        <v>598</v>
      </c>
    </row>
    <row r="160" spans="1:20" ht="110.25" x14ac:dyDescent="0.25">
      <c r="A160" s="30" t="s">
        <v>20</v>
      </c>
      <c r="B160" s="45">
        <v>159</v>
      </c>
      <c r="C160" s="39" t="s">
        <v>189</v>
      </c>
      <c r="D160" s="31" t="s">
        <v>697</v>
      </c>
      <c r="E160" s="40" t="s">
        <v>204</v>
      </c>
      <c r="F160" s="30">
        <v>9</v>
      </c>
      <c r="G160" s="28">
        <v>4</v>
      </c>
      <c r="H160" s="28">
        <v>6</v>
      </c>
      <c r="I160" s="28">
        <v>5</v>
      </c>
      <c r="J160" s="28">
        <v>3</v>
      </c>
      <c r="K160" s="28">
        <v>0.25</v>
      </c>
      <c r="L160" s="28">
        <v>6</v>
      </c>
      <c r="M160" s="28">
        <v>0</v>
      </c>
      <c r="N160" s="28">
        <v>6</v>
      </c>
      <c r="O160" s="28">
        <v>30.25</v>
      </c>
      <c r="P160" s="28"/>
      <c r="Q160" s="28"/>
      <c r="R160" s="28"/>
      <c r="S160" s="28"/>
      <c r="T160" s="31" t="s">
        <v>698</v>
      </c>
    </row>
    <row r="161" spans="1:20" ht="126" x14ac:dyDescent="0.25">
      <c r="A161" s="30" t="s">
        <v>20</v>
      </c>
      <c r="B161" s="45">
        <v>160</v>
      </c>
      <c r="C161" s="39" t="s">
        <v>44</v>
      </c>
      <c r="D161" s="30" t="s">
        <v>522</v>
      </c>
      <c r="E161" s="40" t="s">
        <v>110</v>
      </c>
      <c r="F161" s="30">
        <v>9</v>
      </c>
      <c r="G161" s="28">
        <v>7</v>
      </c>
      <c r="H161" s="28">
        <v>5</v>
      </c>
      <c r="I161" s="28">
        <v>5</v>
      </c>
      <c r="J161" s="28">
        <v>7</v>
      </c>
      <c r="K161" s="28">
        <v>5</v>
      </c>
      <c r="L161" s="28">
        <v>6</v>
      </c>
      <c r="M161" s="28">
        <v>4</v>
      </c>
      <c r="N161" s="28">
        <v>11</v>
      </c>
      <c r="O161" s="28">
        <v>50</v>
      </c>
      <c r="P161" s="28"/>
      <c r="Q161" s="28"/>
      <c r="R161" s="28"/>
      <c r="S161" s="28"/>
      <c r="T161" s="30" t="s">
        <v>111</v>
      </c>
    </row>
    <row r="162" spans="1:20" ht="126" x14ac:dyDescent="0.25">
      <c r="A162" s="30" t="s">
        <v>20</v>
      </c>
      <c r="B162" s="45">
        <v>161</v>
      </c>
      <c r="C162" s="39" t="s">
        <v>44</v>
      </c>
      <c r="D162" s="30" t="s">
        <v>535</v>
      </c>
      <c r="E162" s="40" t="s">
        <v>110</v>
      </c>
      <c r="F162" s="30">
        <v>9</v>
      </c>
      <c r="G162" s="28">
        <v>6</v>
      </c>
      <c r="H162" s="28">
        <v>2.5</v>
      </c>
      <c r="I162" s="28">
        <v>5</v>
      </c>
      <c r="J162" s="28">
        <v>5</v>
      </c>
      <c r="K162" s="28">
        <v>5</v>
      </c>
      <c r="L162" s="28">
        <v>4</v>
      </c>
      <c r="M162" s="28">
        <v>2</v>
      </c>
      <c r="N162" s="28">
        <v>7.5</v>
      </c>
      <c r="O162" s="28">
        <v>37</v>
      </c>
      <c r="P162" s="28"/>
      <c r="Q162" s="28"/>
      <c r="R162" s="28"/>
      <c r="S162" s="28"/>
      <c r="T162" s="30" t="s">
        <v>111</v>
      </c>
    </row>
    <row r="163" spans="1:20" ht="94.5" x14ac:dyDescent="0.25">
      <c r="A163" s="30" t="s">
        <v>20</v>
      </c>
      <c r="B163" s="45">
        <v>162</v>
      </c>
      <c r="C163" s="39" t="s">
        <v>248</v>
      </c>
      <c r="D163" s="31" t="s">
        <v>636</v>
      </c>
      <c r="E163" s="38" t="s">
        <v>274</v>
      </c>
      <c r="F163" s="30">
        <v>9</v>
      </c>
      <c r="G163" s="28">
        <v>0</v>
      </c>
      <c r="H163" s="28">
        <v>9</v>
      </c>
      <c r="I163" s="28">
        <v>0</v>
      </c>
      <c r="J163" s="28">
        <v>0</v>
      </c>
      <c r="K163" s="28">
        <v>1.5</v>
      </c>
      <c r="L163" s="28">
        <v>3</v>
      </c>
      <c r="M163" s="28">
        <v>0</v>
      </c>
      <c r="N163" s="28">
        <v>0</v>
      </c>
      <c r="O163" s="28">
        <v>13.5</v>
      </c>
      <c r="P163" s="28"/>
      <c r="Q163" s="28"/>
      <c r="R163" s="28"/>
      <c r="S163" s="28"/>
      <c r="T163" s="31" t="s">
        <v>637</v>
      </c>
    </row>
    <row r="164" spans="1:20" ht="78.75" x14ac:dyDescent="0.25">
      <c r="A164" s="30" t="s">
        <v>20</v>
      </c>
      <c r="B164" s="45">
        <v>163</v>
      </c>
      <c r="C164" s="35" t="s">
        <v>29</v>
      </c>
      <c r="D164" s="31" t="s">
        <v>699</v>
      </c>
      <c r="E164" s="40" t="s">
        <v>356</v>
      </c>
      <c r="F164" s="30">
        <v>9</v>
      </c>
      <c r="G164" s="28">
        <v>1</v>
      </c>
      <c r="H164" s="28">
        <v>2.5</v>
      </c>
      <c r="I164" s="28">
        <v>0</v>
      </c>
      <c r="J164" s="28">
        <v>4.5</v>
      </c>
      <c r="K164" s="28">
        <v>4</v>
      </c>
      <c r="L164" s="28">
        <v>4</v>
      </c>
      <c r="M164" s="28">
        <v>2</v>
      </c>
      <c r="N164" s="28">
        <v>7</v>
      </c>
      <c r="O164" s="28">
        <v>25</v>
      </c>
      <c r="P164" s="28"/>
      <c r="Q164" s="28"/>
      <c r="R164" s="28"/>
      <c r="S164" s="28"/>
      <c r="T164" s="31" t="s">
        <v>639</v>
      </c>
    </row>
    <row r="165" spans="1:20" ht="94.5" x14ac:dyDescent="0.25">
      <c r="A165" s="30" t="s">
        <v>20</v>
      </c>
      <c r="B165" s="45">
        <v>164</v>
      </c>
      <c r="C165" s="35" t="s">
        <v>185</v>
      </c>
      <c r="D165" s="33" t="s">
        <v>661</v>
      </c>
      <c r="E165" s="38" t="s">
        <v>243</v>
      </c>
      <c r="F165" s="30">
        <v>9</v>
      </c>
      <c r="G165" s="28">
        <v>7</v>
      </c>
      <c r="H165" s="28">
        <v>3</v>
      </c>
      <c r="I165" s="28">
        <v>2</v>
      </c>
      <c r="J165" s="28">
        <v>4</v>
      </c>
      <c r="K165" s="28">
        <v>3.5</v>
      </c>
      <c r="L165" s="28">
        <v>4</v>
      </c>
      <c r="M165" s="28">
        <v>4</v>
      </c>
      <c r="N165" s="28">
        <v>8</v>
      </c>
      <c r="O165" s="28">
        <v>35.5</v>
      </c>
      <c r="P165" s="28"/>
      <c r="Q165" s="28"/>
      <c r="R165" s="28"/>
      <c r="S165" s="28"/>
      <c r="T165" s="33" t="s">
        <v>765</v>
      </c>
    </row>
    <row r="166" spans="1:20" ht="110.25" x14ac:dyDescent="0.25">
      <c r="A166" s="30" t="s">
        <v>20</v>
      </c>
      <c r="B166" s="45">
        <v>165</v>
      </c>
      <c r="C166" s="39" t="s">
        <v>21</v>
      </c>
      <c r="D166" s="37" t="s">
        <v>643</v>
      </c>
      <c r="E166" s="44" t="s">
        <v>159</v>
      </c>
      <c r="F166" s="30">
        <v>9</v>
      </c>
      <c r="G166" s="28">
        <v>0</v>
      </c>
      <c r="H166" s="28">
        <v>0.5</v>
      </c>
      <c r="I166" s="28">
        <v>0</v>
      </c>
      <c r="J166" s="28">
        <v>0</v>
      </c>
      <c r="K166" s="28">
        <v>0</v>
      </c>
      <c r="L166" s="28">
        <v>2</v>
      </c>
      <c r="M166" s="28">
        <v>0</v>
      </c>
      <c r="N166" s="28">
        <v>0</v>
      </c>
      <c r="O166" s="28">
        <v>2.5</v>
      </c>
      <c r="P166" s="28"/>
      <c r="Q166" s="28"/>
      <c r="R166" s="28"/>
      <c r="S166" s="28"/>
      <c r="T166" s="37" t="s">
        <v>162</v>
      </c>
    </row>
    <row r="167" spans="1:20" ht="94.5" x14ac:dyDescent="0.25">
      <c r="A167" s="30" t="s">
        <v>20</v>
      </c>
      <c r="B167" s="45">
        <v>166</v>
      </c>
      <c r="C167" s="39" t="s">
        <v>44</v>
      </c>
      <c r="D167" s="31" t="s">
        <v>723</v>
      </c>
      <c r="E167" s="31" t="s">
        <v>641</v>
      </c>
      <c r="F167" s="30">
        <v>9</v>
      </c>
      <c r="G167" s="28">
        <v>0</v>
      </c>
      <c r="H167" s="28">
        <v>1</v>
      </c>
      <c r="I167" s="28">
        <v>0</v>
      </c>
      <c r="J167" s="28">
        <v>2</v>
      </c>
      <c r="K167" s="28">
        <v>0</v>
      </c>
      <c r="L167" s="28">
        <v>4</v>
      </c>
      <c r="M167" s="28">
        <v>1</v>
      </c>
      <c r="N167" s="28">
        <v>0</v>
      </c>
      <c r="O167" s="28">
        <v>8</v>
      </c>
      <c r="P167" s="28"/>
      <c r="Q167" s="28"/>
      <c r="R167" s="28"/>
      <c r="S167" s="28"/>
      <c r="T167" s="31" t="s">
        <v>642</v>
      </c>
    </row>
    <row r="168" spans="1:20" ht="94.5" x14ac:dyDescent="0.25">
      <c r="A168" s="30" t="s">
        <v>20</v>
      </c>
      <c r="B168" s="45">
        <v>167</v>
      </c>
      <c r="C168" s="39" t="s">
        <v>189</v>
      </c>
      <c r="D168" s="31" t="s">
        <v>753</v>
      </c>
      <c r="E168" s="31" t="s">
        <v>754</v>
      </c>
      <c r="F168" s="30">
        <v>9</v>
      </c>
      <c r="G168" s="28">
        <v>1</v>
      </c>
      <c r="H168" s="28">
        <v>8</v>
      </c>
      <c r="I168" s="28">
        <v>2</v>
      </c>
      <c r="J168" s="28">
        <v>0</v>
      </c>
      <c r="K168" s="28">
        <v>5</v>
      </c>
      <c r="L168" s="28">
        <v>4</v>
      </c>
      <c r="M168" s="28">
        <v>1</v>
      </c>
      <c r="N168" s="28">
        <v>8</v>
      </c>
      <c r="O168" s="28">
        <v>29</v>
      </c>
      <c r="P168" s="28"/>
      <c r="Q168" s="28"/>
      <c r="R168" s="28"/>
      <c r="S168" s="28"/>
      <c r="T168" s="31" t="s">
        <v>755</v>
      </c>
    </row>
    <row r="169" spans="1:20" ht="94.5" x14ac:dyDescent="0.25">
      <c r="A169" s="30" t="s">
        <v>20</v>
      </c>
      <c r="B169" s="45">
        <v>168</v>
      </c>
      <c r="C169" s="39" t="s">
        <v>21</v>
      </c>
      <c r="D169" s="37" t="s">
        <v>573</v>
      </c>
      <c r="E169" s="44" t="s">
        <v>165</v>
      </c>
      <c r="F169" s="30">
        <v>9</v>
      </c>
      <c r="G169" s="28">
        <v>2</v>
      </c>
      <c r="H169" s="28">
        <v>0</v>
      </c>
      <c r="I169" s="28">
        <v>0</v>
      </c>
      <c r="J169" s="28">
        <v>0</v>
      </c>
      <c r="K169" s="28">
        <v>2</v>
      </c>
      <c r="L169" s="28">
        <v>4</v>
      </c>
      <c r="M169" s="28">
        <v>2</v>
      </c>
      <c r="N169" s="28">
        <v>3</v>
      </c>
      <c r="O169" s="28">
        <v>13</v>
      </c>
      <c r="P169" s="28"/>
      <c r="Q169" s="28"/>
      <c r="R169" s="28"/>
      <c r="S169" s="28"/>
      <c r="T169" s="37" t="s">
        <v>574</v>
      </c>
    </row>
    <row r="170" spans="1:20" ht="110.25" x14ac:dyDescent="0.25">
      <c r="A170" s="30" t="s">
        <v>20</v>
      </c>
      <c r="B170" s="45">
        <v>169</v>
      </c>
      <c r="C170" s="39" t="s">
        <v>21</v>
      </c>
      <c r="D170" s="31" t="s">
        <v>608</v>
      </c>
      <c r="E170" s="44" t="s">
        <v>176</v>
      </c>
      <c r="F170" s="30">
        <v>9</v>
      </c>
      <c r="G170" s="28">
        <v>4</v>
      </c>
      <c r="H170" s="28">
        <v>0</v>
      </c>
      <c r="I170" s="28">
        <v>2</v>
      </c>
      <c r="J170" s="28">
        <v>2</v>
      </c>
      <c r="K170" s="28">
        <v>0</v>
      </c>
      <c r="L170" s="28">
        <v>2</v>
      </c>
      <c r="M170" s="28">
        <v>1</v>
      </c>
      <c r="N170" s="28">
        <v>0</v>
      </c>
      <c r="O170" s="28">
        <v>11</v>
      </c>
      <c r="P170" s="28"/>
      <c r="Q170" s="28"/>
      <c r="R170" s="28"/>
      <c r="S170" s="28"/>
      <c r="T170" s="31" t="s">
        <v>515</v>
      </c>
    </row>
    <row r="171" spans="1:20" ht="78.75" x14ac:dyDescent="0.25">
      <c r="A171" s="30" t="s">
        <v>20</v>
      </c>
      <c r="B171" s="45">
        <v>170</v>
      </c>
      <c r="C171" s="35" t="s">
        <v>29</v>
      </c>
      <c r="D171" s="30" t="s">
        <v>719</v>
      </c>
      <c r="E171" s="38" t="s">
        <v>287</v>
      </c>
      <c r="F171" s="30">
        <v>9</v>
      </c>
      <c r="G171" s="28">
        <v>1</v>
      </c>
      <c r="H171" s="28">
        <v>3</v>
      </c>
      <c r="I171" s="28">
        <v>4</v>
      </c>
      <c r="J171" s="28">
        <v>2</v>
      </c>
      <c r="K171" s="28">
        <v>3</v>
      </c>
      <c r="L171" s="28">
        <v>3</v>
      </c>
      <c r="M171" s="28">
        <v>0</v>
      </c>
      <c r="N171" s="28">
        <v>12.5</v>
      </c>
      <c r="O171" s="28">
        <v>28.5</v>
      </c>
      <c r="P171" s="28"/>
      <c r="Q171" s="28"/>
      <c r="R171" s="28"/>
      <c r="S171" s="28"/>
      <c r="T171" s="30" t="s">
        <v>288</v>
      </c>
    </row>
    <row r="172" spans="1:20" ht="94.5" x14ac:dyDescent="0.25">
      <c r="A172" s="30" t="s">
        <v>20</v>
      </c>
      <c r="B172" s="45">
        <v>171</v>
      </c>
      <c r="C172" s="39" t="s">
        <v>21</v>
      </c>
      <c r="D172" s="37" t="s">
        <v>609</v>
      </c>
      <c r="E172" s="44" t="s">
        <v>165</v>
      </c>
      <c r="F172" s="30">
        <v>9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4</v>
      </c>
      <c r="M172" s="28">
        <v>0</v>
      </c>
      <c r="N172" s="28">
        <v>4.5</v>
      </c>
      <c r="O172" s="28">
        <v>8.5</v>
      </c>
      <c r="P172" s="28"/>
      <c r="Q172" s="28"/>
      <c r="R172" s="28"/>
      <c r="S172" s="28"/>
      <c r="T172" s="37" t="s">
        <v>574</v>
      </c>
    </row>
    <row r="173" spans="1:20" ht="94.5" x14ac:dyDescent="0.25">
      <c r="A173" s="30" t="s">
        <v>20</v>
      </c>
      <c r="B173" s="45">
        <v>172</v>
      </c>
      <c r="C173" s="35" t="s">
        <v>185</v>
      </c>
      <c r="D173" s="69" t="s">
        <v>586</v>
      </c>
      <c r="E173" s="38" t="s">
        <v>243</v>
      </c>
      <c r="F173" s="30">
        <v>9</v>
      </c>
      <c r="G173" s="28">
        <v>4</v>
      </c>
      <c r="H173" s="28">
        <v>8</v>
      </c>
      <c r="I173" s="28">
        <v>3</v>
      </c>
      <c r="J173" s="28">
        <v>0</v>
      </c>
      <c r="K173" s="28">
        <v>3</v>
      </c>
      <c r="L173" s="28">
        <v>0</v>
      </c>
      <c r="M173" s="28">
        <v>0</v>
      </c>
      <c r="N173" s="28">
        <v>4</v>
      </c>
      <c r="O173" s="28">
        <v>22</v>
      </c>
      <c r="P173" s="28"/>
      <c r="Q173" s="28"/>
      <c r="R173" s="28"/>
      <c r="S173" s="28"/>
      <c r="T173" s="31" t="s">
        <v>568</v>
      </c>
    </row>
    <row r="174" spans="1:20" ht="78.75" x14ac:dyDescent="0.25">
      <c r="A174" s="30" t="s">
        <v>20</v>
      </c>
      <c r="B174" s="45">
        <v>173</v>
      </c>
      <c r="C174" s="39" t="s">
        <v>48</v>
      </c>
      <c r="D174" s="31" t="s">
        <v>692</v>
      </c>
      <c r="E174" s="38" t="s">
        <v>84</v>
      </c>
      <c r="F174" s="30">
        <v>9</v>
      </c>
      <c r="G174" s="28">
        <v>6</v>
      </c>
      <c r="H174" s="28">
        <v>2</v>
      </c>
      <c r="I174" s="28">
        <v>0</v>
      </c>
      <c r="J174" s="28">
        <v>1</v>
      </c>
      <c r="K174" s="28">
        <v>5</v>
      </c>
      <c r="L174" s="28">
        <v>6</v>
      </c>
      <c r="M174" s="28">
        <v>0</v>
      </c>
      <c r="N174" s="28">
        <v>8</v>
      </c>
      <c r="O174" s="28">
        <v>28</v>
      </c>
      <c r="P174" s="28"/>
      <c r="Q174" s="28"/>
      <c r="R174" s="28"/>
      <c r="S174" s="28"/>
      <c r="T174" s="31" t="s">
        <v>693</v>
      </c>
    </row>
    <row r="175" spans="1:20" ht="78.75" x14ac:dyDescent="0.25">
      <c r="A175" s="30" t="s">
        <v>20</v>
      </c>
      <c r="B175" s="45">
        <v>174</v>
      </c>
      <c r="C175" s="39" t="s">
        <v>44</v>
      </c>
      <c r="D175" s="31" t="s">
        <v>630</v>
      </c>
      <c r="E175" s="36" t="s">
        <v>102</v>
      </c>
      <c r="F175" s="30">
        <v>9</v>
      </c>
      <c r="G175" s="28">
        <v>0</v>
      </c>
      <c r="H175" s="28">
        <v>0</v>
      </c>
      <c r="I175" s="28">
        <v>2</v>
      </c>
      <c r="J175" s="28">
        <v>5</v>
      </c>
      <c r="K175" s="28">
        <v>6</v>
      </c>
      <c r="L175" s="28">
        <v>6</v>
      </c>
      <c r="M175" s="28">
        <v>0</v>
      </c>
      <c r="N175" s="28">
        <v>3</v>
      </c>
      <c r="O175" s="28">
        <v>22</v>
      </c>
      <c r="P175" s="28"/>
      <c r="Q175" s="28"/>
      <c r="R175" s="28"/>
      <c r="S175" s="28"/>
      <c r="T175" s="31" t="s">
        <v>602</v>
      </c>
    </row>
    <row r="176" spans="1:20" ht="94.5" x14ac:dyDescent="0.25">
      <c r="A176" s="30" t="s">
        <v>20</v>
      </c>
      <c r="B176" s="45">
        <v>175</v>
      </c>
      <c r="C176" s="39" t="s">
        <v>248</v>
      </c>
      <c r="D176" s="31" t="s">
        <v>749</v>
      </c>
      <c r="E176" s="38" t="s">
        <v>274</v>
      </c>
      <c r="F176" s="30">
        <v>9</v>
      </c>
      <c r="G176" s="28">
        <v>5</v>
      </c>
      <c r="H176" s="28">
        <v>7</v>
      </c>
      <c r="I176" s="28">
        <v>0</v>
      </c>
      <c r="J176" s="28">
        <v>7</v>
      </c>
      <c r="K176" s="28">
        <v>5</v>
      </c>
      <c r="L176" s="28">
        <v>3</v>
      </c>
      <c r="M176" s="28">
        <v>0</v>
      </c>
      <c r="N176" s="28">
        <v>0</v>
      </c>
      <c r="O176" s="28">
        <v>27</v>
      </c>
      <c r="P176" s="28"/>
      <c r="Q176" s="28"/>
      <c r="R176" s="28"/>
      <c r="S176" s="28"/>
      <c r="T176" s="31" t="s">
        <v>637</v>
      </c>
    </row>
    <row r="177" spans="3:3" x14ac:dyDescent="0.25">
      <c r="C177" s="75"/>
    </row>
  </sheetData>
  <autoFilter ref="A1:T176" xr:uid="{00000000-0009-0000-0000-000002000000}">
    <sortState xmlns:xlrd2="http://schemas.microsoft.com/office/spreadsheetml/2017/richdata2" ref="A2:T176">
      <sortCondition ref="D1:D176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3"/>
  <sheetViews>
    <sheetView zoomScale="80" zoomScaleNormal="80" workbookViewId="0">
      <selection activeCell="E6" sqref="E6"/>
    </sheetView>
  </sheetViews>
  <sheetFormatPr defaultRowHeight="15" x14ac:dyDescent="0.25"/>
  <cols>
    <col min="1" max="1" width="12.7109375" style="85" customWidth="1"/>
    <col min="2" max="2" width="9.140625" style="85"/>
    <col min="3" max="3" width="39.42578125" style="85" customWidth="1"/>
    <col min="4" max="4" width="20" style="91" customWidth="1"/>
    <col min="5" max="5" width="73.28515625" style="85" customWidth="1"/>
    <col min="6" max="18" width="9.140625" style="85"/>
    <col min="19" max="19" width="13.140625" style="85" customWidth="1"/>
    <col min="20" max="20" width="29" style="85" customWidth="1"/>
    <col min="21" max="16384" width="9.140625" style="85"/>
  </cols>
  <sheetData>
    <row r="1" spans="1:20" ht="78.75" x14ac:dyDescent="0.25">
      <c r="A1" s="34" t="s">
        <v>0</v>
      </c>
      <c r="B1" s="34" t="s">
        <v>1</v>
      </c>
      <c r="C1" s="34" t="s">
        <v>2</v>
      </c>
      <c r="D1" s="58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34" t="s">
        <v>14</v>
      </c>
      <c r="P1" s="34" t="s">
        <v>15</v>
      </c>
      <c r="Q1" s="34" t="s">
        <v>16</v>
      </c>
      <c r="R1" s="34" t="s">
        <v>17</v>
      </c>
      <c r="S1" s="52" t="s">
        <v>18</v>
      </c>
      <c r="T1" s="34" t="s">
        <v>19</v>
      </c>
    </row>
    <row r="2" spans="1:20" ht="47.25" x14ac:dyDescent="0.25">
      <c r="A2" s="31" t="s">
        <v>20</v>
      </c>
      <c r="B2" s="37">
        <v>1</v>
      </c>
      <c r="C2" s="30" t="s">
        <v>339</v>
      </c>
      <c r="D2" s="33" t="s">
        <v>340</v>
      </c>
      <c r="E2" s="30" t="s">
        <v>341</v>
      </c>
      <c r="F2" s="37">
        <v>10</v>
      </c>
      <c r="G2" s="37">
        <v>1</v>
      </c>
      <c r="H2" s="37">
        <v>0</v>
      </c>
      <c r="I2" s="37">
        <v>4.5</v>
      </c>
      <c r="J2" s="37">
        <v>0</v>
      </c>
      <c r="K2" s="37">
        <v>4</v>
      </c>
      <c r="L2" s="37">
        <v>0</v>
      </c>
      <c r="M2" s="37">
        <v>3</v>
      </c>
      <c r="N2" s="37">
        <v>5</v>
      </c>
      <c r="O2" s="37">
        <v>17.5</v>
      </c>
      <c r="P2" s="30"/>
      <c r="Q2" s="30"/>
      <c r="R2" s="30"/>
      <c r="S2" s="30"/>
      <c r="T2" s="30" t="s">
        <v>342</v>
      </c>
    </row>
    <row r="3" spans="1:20" ht="47.25" x14ac:dyDescent="0.25">
      <c r="A3" s="31" t="s">
        <v>20</v>
      </c>
      <c r="B3" s="37">
        <v>2</v>
      </c>
      <c r="C3" s="30" t="s">
        <v>339</v>
      </c>
      <c r="D3" s="33" t="s">
        <v>343</v>
      </c>
      <c r="E3" s="30" t="s">
        <v>341</v>
      </c>
      <c r="F3" s="37">
        <v>10</v>
      </c>
      <c r="G3" s="37">
        <v>0</v>
      </c>
      <c r="H3" s="37">
        <v>0</v>
      </c>
      <c r="I3" s="37">
        <v>2</v>
      </c>
      <c r="J3" s="37">
        <v>0</v>
      </c>
      <c r="K3" s="37">
        <v>4</v>
      </c>
      <c r="L3" s="37">
        <v>0</v>
      </c>
      <c r="M3" s="37">
        <v>5</v>
      </c>
      <c r="N3" s="37">
        <v>6.5</v>
      </c>
      <c r="O3" s="37">
        <v>17.5</v>
      </c>
      <c r="P3" s="30"/>
      <c r="Q3" s="30"/>
      <c r="R3" s="30"/>
      <c r="S3" s="30"/>
      <c r="T3" s="30" t="s">
        <v>342</v>
      </c>
    </row>
    <row r="4" spans="1:20" ht="47.25" x14ac:dyDescent="0.25">
      <c r="A4" s="31" t="s">
        <v>20</v>
      </c>
      <c r="B4" s="37">
        <v>3</v>
      </c>
      <c r="C4" s="30" t="s">
        <v>339</v>
      </c>
      <c r="D4" s="33" t="s">
        <v>344</v>
      </c>
      <c r="E4" s="86" t="s">
        <v>291</v>
      </c>
      <c r="F4" s="37">
        <v>10</v>
      </c>
      <c r="G4" s="37">
        <v>0</v>
      </c>
      <c r="H4" s="37">
        <v>0</v>
      </c>
      <c r="I4" s="37">
        <v>3.25</v>
      </c>
      <c r="J4" s="37">
        <v>2</v>
      </c>
      <c r="K4" s="37">
        <v>3</v>
      </c>
      <c r="L4" s="37">
        <v>0</v>
      </c>
      <c r="M4" s="37">
        <v>2</v>
      </c>
      <c r="N4" s="37">
        <v>6</v>
      </c>
      <c r="O4" s="30">
        <f>SUBTOTAL(9,G4:N4)</f>
        <v>16.25</v>
      </c>
      <c r="P4" s="30"/>
      <c r="Q4" s="30"/>
      <c r="R4" s="30"/>
      <c r="S4" s="30"/>
      <c r="T4" s="30" t="s">
        <v>345</v>
      </c>
    </row>
    <row r="5" spans="1:20" ht="47.25" x14ac:dyDescent="0.25">
      <c r="A5" s="31" t="s">
        <v>20</v>
      </c>
      <c r="B5" s="37">
        <v>4</v>
      </c>
      <c r="C5" s="30" t="s">
        <v>339</v>
      </c>
      <c r="D5" s="33" t="s">
        <v>348</v>
      </c>
      <c r="E5" s="86" t="s">
        <v>291</v>
      </c>
      <c r="F5" s="37">
        <v>10</v>
      </c>
      <c r="G5" s="37">
        <v>1</v>
      </c>
      <c r="H5" s="37">
        <v>0</v>
      </c>
      <c r="I5" s="37">
        <v>2.5</v>
      </c>
      <c r="J5" s="37">
        <v>2</v>
      </c>
      <c r="K5" s="37">
        <v>0</v>
      </c>
      <c r="L5" s="37">
        <v>0</v>
      </c>
      <c r="M5" s="37">
        <v>0</v>
      </c>
      <c r="N5" s="37">
        <v>7.5</v>
      </c>
      <c r="O5" s="37">
        <v>13</v>
      </c>
      <c r="P5" s="30"/>
      <c r="Q5" s="30"/>
      <c r="R5" s="30"/>
      <c r="S5" s="30"/>
      <c r="T5" s="30" t="s">
        <v>345</v>
      </c>
    </row>
    <row r="6" spans="1:20" ht="56.25" x14ac:dyDescent="0.25">
      <c r="A6" s="31" t="s">
        <v>20</v>
      </c>
      <c r="B6" s="37">
        <v>5</v>
      </c>
      <c r="C6" s="30" t="s">
        <v>339</v>
      </c>
      <c r="D6" s="33" t="s">
        <v>350</v>
      </c>
      <c r="E6" s="86" t="s">
        <v>351</v>
      </c>
      <c r="F6" s="37">
        <v>10</v>
      </c>
      <c r="G6" s="37">
        <v>1</v>
      </c>
      <c r="H6" s="37">
        <v>0</v>
      </c>
      <c r="I6" s="37">
        <v>1</v>
      </c>
      <c r="J6" s="37">
        <v>2</v>
      </c>
      <c r="K6" s="37">
        <v>0</v>
      </c>
      <c r="L6" s="37">
        <v>0</v>
      </c>
      <c r="M6" s="37">
        <v>2</v>
      </c>
      <c r="N6" s="37">
        <v>0</v>
      </c>
      <c r="O6" s="37">
        <v>6</v>
      </c>
      <c r="P6" s="30"/>
      <c r="Q6" s="30"/>
      <c r="R6" s="30"/>
      <c r="S6" s="30"/>
      <c r="T6" s="30" t="s">
        <v>352</v>
      </c>
    </row>
    <row r="7" spans="1:20" ht="47.25" x14ac:dyDescent="0.25">
      <c r="A7" s="31" t="s">
        <v>20</v>
      </c>
      <c r="B7" s="37">
        <v>6</v>
      </c>
      <c r="C7" s="30" t="s">
        <v>339</v>
      </c>
      <c r="D7" s="33" t="s">
        <v>353</v>
      </c>
      <c r="E7" s="87" t="s">
        <v>311</v>
      </c>
      <c r="F7" s="37">
        <v>10</v>
      </c>
      <c r="G7" s="37">
        <v>1</v>
      </c>
      <c r="H7" s="37">
        <v>0</v>
      </c>
      <c r="I7" s="37">
        <v>2.75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3.75</v>
      </c>
      <c r="P7" s="30"/>
      <c r="Q7" s="30"/>
      <c r="R7" s="30"/>
      <c r="S7" s="30"/>
      <c r="T7" s="30" t="s">
        <v>354</v>
      </c>
    </row>
    <row r="8" spans="1:20" ht="47.25" x14ac:dyDescent="0.25">
      <c r="A8" s="31" t="s">
        <v>20</v>
      </c>
      <c r="B8" s="37">
        <v>7</v>
      </c>
      <c r="C8" s="30" t="s">
        <v>339</v>
      </c>
      <c r="D8" s="33" t="s">
        <v>355</v>
      </c>
      <c r="E8" s="87" t="s">
        <v>356</v>
      </c>
      <c r="F8" s="37">
        <v>10</v>
      </c>
      <c r="G8" s="37">
        <v>1</v>
      </c>
      <c r="H8" s="37">
        <v>0</v>
      </c>
      <c r="I8" s="37">
        <v>2.25</v>
      </c>
      <c r="J8" s="37">
        <v>2</v>
      </c>
      <c r="K8" s="37">
        <v>4</v>
      </c>
      <c r="L8" s="37">
        <v>2</v>
      </c>
      <c r="M8" s="37">
        <v>5</v>
      </c>
      <c r="N8" s="25">
        <v>8.5</v>
      </c>
      <c r="O8" s="37">
        <v>24.75</v>
      </c>
      <c r="P8" s="30"/>
      <c r="Q8" s="30"/>
      <c r="R8" s="30"/>
      <c r="S8" s="30"/>
      <c r="T8" s="30" t="s">
        <v>357</v>
      </c>
    </row>
    <row r="9" spans="1:20" ht="47.25" x14ac:dyDescent="0.25">
      <c r="A9" s="31" t="s">
        <v>20</v>
      </c>
      <c r="B9" s="37">
        <v>8</v>
      </c>
      <c r="C9" s="30" t="s">
        <v>339</v>
      </c>
      <c r="D9" s="33" t="s">
        <v>358</v>
      </c>
      <c r="E9" s="86" t="s">
        <v>356</v>
      </c>
      <c r="F9" s="37">
        <v>10</v>
      </c>
      <c r="G9" s="37">
        <v>1</v>
      </c>
      <c r="H9" s="37">
        <v>0</v>
      </c>
      <c r="I9" s="37">
        <v>3</v>
      </c>
      <c r="J9" s="37">
        <v>1</v>
      </c>
      <c r="K9" s="37">
        <v>1</v>
      </c>
      <c r="L9" s="37">
        <v>3</v>
      </c>
      <c r="M9" s="37">
        <v>6</v>
      </c>
      <c r="N9" s="37">
        <v>8</v>
      </c>
      <c r="O9" s="37">
        <v>23</v>
      </c>
      <c r="P9" s="30"/>
      <c r="Q9" s="30"/>
      <c r="R9" s="30"/>
      <c r="S9" s="30"/>
      <c r="T9" s="30" t="s">
        <v>357</v>
      </c>
    </row>
    <row r="10" spans="1:20" ht="56.25" x14ac:dyDescent="0.25">
      <c r="A10" s="31" t="s">
        <v>20</v>
      </c>
      <c r="B10" s="37">
        <v>9</v>
      </c>
      <c r="C10" s="30" t="s">
        <v>361</v>
      </c>
      <c r="D10" s="36" t="s">
        <v>367</v>
      </c>
      <c r="E10" s="88" t="s">
        <v>365</v>
      </c>
      <c r="F10" s="37">
        <v>10</v>
      </c>
      <c r="G10" s="37">
        <v>0</v>
      </c>
      <c r="H10" s="37">
        <v>0</v>
      </c>
      <c r="I10" s="37">
        <v>0</v>
      </c>
      <c r="J10" s="37">
        <v>4</v>
      </c>
      <c r="K10" s="37">
        <v>0</v>
      </c>
      <c r="L10" s="37">
        <v>0</v>
      </c>
      <c r="M10" s="37">
        <v>5</v>
      </c>
      <c r="N10" s="37">
        <v>5</v>
      </c>
      <c r="O10" s="37">
        <v>14</v>
      </c>
      <c r="P10" s="31"/>
      <c r="Q10" s="31"/>
      <c r="R10" s="31"/>
      <c r="S10" s="31"/>
      <c r="T10" s="31" t="s">
        <v>366</v>
      </c>
    </row>
    <row r="11" spans="1:20" ht="56.25" x14ac:dyDescent="0.25">
      <c r="A11" s="31" t="s">
        <v>20</v>
      </c>
      <c r="B11" s="37">
        <v>10</v>
      </c>
      <c r="C11" s="30" t="s">
        <v>361</v>
      </c>
      <c r="D11" s="36" t="s">
        <v>368</v>
      </c>
      <c r="E11" s="88" t="s">
        <v>365</v>
      </c>
      <c r="F11" s="37">
        <v>10</v>
      </c>
      <c r="G11" s="37">
        <v>2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3</v>
      </c>
      <c r="N11" s="37">
        <v>5</v>
      </c>
      <c r="O11" s="37">
        <v>10</v>
      </c>
      <c r="P11" s="31"/>
      <c r="Q11" s="31"/>
      <c r="R11" s="31"/>
      <c r="S11" s="31"/>
      <c r="T11" s="31" t="s">
        <v>366</v>
      </c>
    </row>
    <row r="12" spans="1:20" ht="56.25" x14ac:dyDescent="0.25">
      <c r="A12" s="31" t="s">
        <v>20</v>
      </c>
      <c r="B12" s="37">
        <v>11</v>
      </c>
      <c r="C12" s="30" t="s">
        <v>361</v>
      </c>
      <c r="D12" s="36" t="s">
        <v>369</v>
      </c>
      <c r="E12" s="88" t="s">
        <v>365</v>
      </c>
      <c r="F12" s="37">
        <v>10</v>
      </c>
      <c r="G12" s="37">
        <v>0</v>
      </c>
      <c r="H12" s="37">
        <v>0</v>
      </c>
      <c r="I12" s="37">
        <v>0.5</v>
      </c>
      <c r="J12" s="37">
        <v>0</v>
      </c>
      <c r="K12" s="37">
        <v>1</v>
      </c>
      <c r="L12" s="37">
        <v>0</v>
      </c>
      <c r="M12" s="37">
        <v>7</v>
      </c>
      <c r="N12" s="37">
        <v>2</v>
      </c>
      <c r="O12" s="37">
        <v>10.5</v>
      </c>
      <c r="P12" s="31"/>
      <c r="Q12" s="31"/>
      <c r="R12" s="31"/>
      <c r="S12" s="31"/>
      <c r="T12" s="31" t="s">
        <v>366</v>
      </c>
    </row>
    <row r="13" spans="1:20" ht="47.25" x14ac:dyDescent="0.25">
      <c r="A13" s="37" t="s">
        <v>20</v>
      </c>
      <c r="B13" s="37">
        <v>12</v>
      </c>
      <c r="C13" s="37" t="s">
        <v>374</v>
      </c>
      <c r="D13" s="36" t="s">
        <v>381</v>
      </c>
      <c r="E13" s="37" t="s">
        <v>376</v>
      </c>
      <c r="F13" s="37">
        <v>10</v>
      </c>
      <c r="G13" s="37">
        <v>1</v>
      </c>
      <c r="H13" s="37">
        <v>0</v>
      </c>
      <c r="I13" s="37">
        <v>5.75</v>
      </c>
      <c r="J13" s="37">
        <v>1</v>
      </c>
      <c r="K13" s="37">
        <v>0</v>
      </c>
      <c r="L13" s="37">
        <v>0</v>
      </c>
      <c r="M13" s="37">
        <v>5</v>
      </c>
      <c r="N13" s="37">
        <v>12</v>
      </c>
      <c r="O13" s="37">
        <v>24.75</v>
      </c>
      <c r="P13" s="31"/>
      <c r="Q13" s="31"/>
      <c r="R13" s="31"/>
      <c r="S13" s="31"/>
      <c r="T13" s="37" t="s">
        <v>377</v>
      </c>
    </row>
    <row r="14" spans="1:20" ht="47.25" x14ac:dyDescent="0.25">
      <c r="A14" s="31" t="s">
        <v>20</v>
      </c>
      <c r="B14" s="37">
        <v>13</v>
      </c>
      <c r="C14" s="37" t="s">
        <v>374</v>
      </c>
      <c r="D14" s="36" t="s">
        <v>384</v>
      </c>
      <c r="E14" s="86" t="s">
        <v>243</v>
      </c>
      <c r="F14" s="37">
        <v>10</v>
      </c>
      <c r="G14" s="37">
        <v>2</v>
      </c>
      <c r="H14" s="37">
        <v>0</v>
      </c>
      <c r="I14" s="37">
        <v>6.75</v>
      </c>
      <c r="J14" s="37">
        <v>0</v>
      </c>
      <c r="K14" s="37">
        <v>3</v>
      </c>
      <c r="L14" s="37">
        <v>1.5</v>
      </c>
      <c r="M14" s="37">
        <v>5</v>
      </c>
      <c r="N14" s="37">
        <v>9</v>
      </c>
      <c r="O14" s="37">
        <v>27.25</v>
      </c>
      <c r="P14" s="31"/>
      <c r="Q14" s="31"/>
      <c r="R14" s="31"/>
      <c r="S14" s="31"/>
      <c r="T14" s="31" t="s">
        <v>383</v>
      </c>
    </row>
    <row r="15" spans="1:20" ht="75" x14ac:dyDescent="0.25">
      <c r="A15" s="31" t="s">
        <v>20</v>
      </c>
      <c r="B15" s="37">
        <v>14</v>
      </c>
      <c r="C15" s="39" t="s">
        <v>248</v>
      </c>
      <c r="D15" s="36" t="s">
        <v>386</v>
      </c>
      <c r="E15" s="86" t="s">
        <v>269</v>
      </c>
      <c r="F15" s="37">
        <v>10</v>
      </c>
      <c r="G15" s="37">
        <v>0</v>
      </c>
      <c r="H15" s="37">
        <v>0</v>
      </c>
      <c r="I15" s="37">
        <v>1</v>
      </c>
      <c r="J15" s="37">
        <v>0</v>
      </c>
      <c r="K15" s="37">
        <v>0</v>
      </c>
      <c r="L15" s="37">
        <v>0</v>
      </c>
      <c r="M15" s="37">
        <v>4</v>
      </c>
      <c r="N15" s="37">
        <v>7.5</v>
      </c>
      <c r="O15" s="37">
        <v>12.5</v>
      </c>
      <c r="P15" s="31"/>
      <c r="Q15" s="31"/>
      <c r="R15" s="31"/>
      <c r="S15" s="31"/>
      <c r="T15" s="31" t="s">
        <v>387</v>
      </c>
    </row>
    <row r="16" spans="1:20" ht="47.25" x14ac:dyDescent="0.25">
      <c r="A16" s="30" t="s">
        <v>20</v>
      </c>
      <c r="B16" s="37">
        <v>15</v>
      </c>
      <c r="C16" s="31" t="s">
        <v>390</v>
      </c>
      <c r="D16" s="35" t="s">
        <v>391</v>
      </c>
      <c r="E16" s="30" t="s">
        <v>191</v>
      </c>
      <c r="F16" s="37">
        <v>10</v>
      </c>
      <c r="G16" s="37">
        <v>0</v>
      </c>
      <c r="H16" s="37">
        <v>0</v>
      </c>
      <c r="I16" s="37">
        <v>1</v>
      </c>
      <c r="J16" s="37">
        <v>1</v>
      </c>
      <c r="K16" s="37">
        <v>1</v>
      </c>
      <c r="L16" s="37">
        <v>0</v>
      </c>
      <c r="M16" s="25">
        <v>5.5</v>
      </c>
      <c r="N16" s="37">
        <v>7</v>
      </c>
      <c r="O16" s="37">
        <v>15.5</v>
      </c>
      <c r="P16" s="31"/>
      <c r="Q16" s="31"/>
      <c r="R16" s="31"/>
      <c r="S16" s="31"/>
      <c r="T16" s="41" t="s">
        <v>392</v>
      </c>
    </row>
    <row r="17" spans="1:20" ht="47.25" x14ac:dyDescent="0.25">
      <c r="A17" s="30" t="s">
        <v>20</v>
      </c>
      <c r="B17" s="37">
        <v>16</v>
      </c>
      <c r="C17" s="31" t="s">
        <v>390</v>
      </c>
      <c r="D17" s="35" t="s">
        <v>393</v>
      </c>
      <c r="E17" s="30" t="s">
        <v>191</v>
      </c>
      <c r="F17" s="37">
        <v>10</v>
      </c>
      <c r="G17" s="37">
        <v>2</v>
      </c>
      <c r="H17" s="37">
        <v>0</v>
      </c>
      <c r="I17" s="37">
        <v>0.5</v>
      </c>
      <c r="J17" s="37">
        <v>1</v>
      </c>
      <c r="K17" s="37">
        <v>0</v>
      </c>
      <c r="L17" s="37">
        <v>0</v>
      </c>
      <c r="M17" s="37">
        <v>5</v>
      </c>
      <c r="N17" s="37">
        <v>0</v>
      </c>
      <c r="O17" s="37">
        <v>8.5</v>
      </c>
      <c r="P17" s="31"/>
      <c r="Q17" s="31"/>
      <c r="R17" s="31"/>
      <c r="S17" s="31"/>
      <c r="T17" s="41" t="s">
        <v>392</v>
      </c>
    </row>
    <row r="18" spans="1:20" ht="47.25" x14ac:dyDescent="0.25">
      <c r="A18" s="30" t="s">
        <v>20</v>
      </c>
      <c r="B18" s="37">
        <v>17</v>
      </c>
      <c r="C18" s="31" t="s">
        <v>390</v>
      </c>
      <c r="D18" s="35" t="s">
        <v>394</v>
      </c>
      <c r="E18" s="30" t="s">
        <v>191</v>
      </c>
      <c r="F18" s="37">
        <v>10</v>
      </c>
      <c r="G18" s="37">
        <v>1</v>
      </c>
      <c r="H18" s="37">
        <v>0</v>
      </c>
      <c r="I18" s="37">
        <v>2</v>
      </c>
      <c r="J18" s="37">
        <v>0</v>
      </c>
      <c r="K18" s="37">
        <v>2</v>
      </c>
      <c r="L18" s="37">
        <v>0</v>
      </c>
      <c r="M18" s="37">
        <v>5</v>
      </c>
      <c r="N18" s="37">
        <v>7</v>
      </c>
      <c r="O18" s="37">
        <v>17</v>
      </c>
      <c r="P18" s="31"/>
      <c r="Q18" s="31"/>
      <c r="R18" s="31"/>
      <c r="S18" s="31"/>
      <c r="T18" s="41" t="s">
        <v>192</v>
      </c>
    </row>
    <row r="19" spans="1:20" ht="47.25" x14ac:dyDescent="0.25">
      <c r="A19" s="30" t="s">
        <v>20</v>
      </c>
      <c r="B19" s="37">
        <v>18</v>
      </c>
      <c r="C19" s="31" t="s">
        <v>390</v>
      </c>
      <c r="D19" s="36" t="s">
        <v>395</v>
      </c>
      <c r="E19" s="30" t="s">
        <v>191</v>
      </c>
      <c r="F19" s="37">
        <v>10</v>
      </c>
      <c r="G19" s="37">
        <v>3</v>
      </c>
      <c r="H19" s="37">
        <v>0</v>
      </c>
      <c r="I19" s="37">
        <v>2</v>
      </c>
      <c r="J19" s="37">
        <v>0</v>
      </c>
      <c r="K19" s="37">
        <v>1</v>
      </c>
      <c r="L19" s="37">
        <v>0</v>
      </c>
      <c r="M19" s="37">
        <v>4</v>
      </c>
      <c r="N19" s="37">
        <v>9</v>
      </c>
      <c r="O19" s="37">
        <v>19</v>
      </c>
      <c r="P19" s="31"/>
      <c r="Q19" s="31"/>
      <c r="R19" s="31"/>
      <c r="S19" s="31"/>
      <c r="T19" s="71" t="s">
        <v>396</v>
      </c>
    </row>
    <row r="20" spans="1:20" ht="47.25" x14ac:dyDescent="0.25">
      <c r="A20" s="30" t="s">
        <v>20</v>
      </c>
      <c r="B20" s="37">
        <v>19</v>
      </c>
      <c r="C20" s="31" t="s">
        <v>390</v>
      </c>
      <c r="D20" s="35" t="s">
        <v>398</v>
      </c>
      <c r="E20" s="30" t="s">
        <v>191</v>
      </c>
      <c r="F20" s="37">
        <v>10</v>
      </c>
      <c r="G20" s="37">
        <v>0</v>
      </c>
      <c r="H20" s="37">
        <v>0</v>
      </c>
      <c r="I20" s="37">
        <v>2</v>
      </c>
      <c r="J20" s="37">
        <v>0</v>
      </c>
      <c r="K20" s="37">
        <v>2</v>
      </c>
      <c r="L20" s="37">
        <v>0</v>
      </c>
      <c r="M20" s="37">
        <v>3.5</v>
      </c>
      <c r="N20" s="37">
        <v>7</v>
      </c>
      <c r="O20" s="37">
        <v>14.5</v>
      </c>
      <c r="P20" s="31"/>
      <c r="Q20" s="31"/>
      <c r="R20" s="31"/>
      <c r="S20" s="31"/>
      <c r="T20" s="49" t="s">
        <v>396</v>
      </c>
    </row>
    <row r="21" spans="1:20" ht="56.25" x14ac:dyDescent="0.25">
      <c r="A21" s="30" t="s">
        <v>20</v>
      </c>
      <c r="B21" s="37">
        <v>20</v>
      </c>
      <c r="C21" s="31" t="s">
        <v>390</v>
      </c>
      <c r="D21" s="36" t="s">
        <v>401</v>
      </c>
      <c r="E21" s="87" t="s">
        <v>402</v>
      </c>
      <c r="F21" s="37">
        <v>10</v>
      </c>
      <c r="G21" s="37">
        <v>0</v>
      </c>
      <c r="H21" s="37">
        <v>0</v>
      </c>
      <c r="I21" s="37">
        <v>2</v>
      </c>
      <c r="J21" s="37">
        <v>0</v>
      </c>
      <c r="K21" s="37">
        <v>0</v>
      </c>
      <c r="L21" s="37">
        <v>0</v>
      </c>
      <c r="M21" s="37">
        <v>5</v>
      </c>
      <c r="N21" s="37">
        <v>7</v>
      </c>
      <c r="O21" s="25">
        <v>14</v>
      </c>
      <c r="P21" s="31"/>
      <c r="Q21" s="31"/>
      <c r="R21" s="31"/>
      <c r="S21" s="31"/>
      <c r="T21" s="31" t="s">
        <v>403</v>
      </c>
    </row>
    <row r="22" spans="1:20" ht="56.25" x14ac:dyDescent="0.25">
      <c r="A22" s="30" t="s">
        <v>20</v>
      </c>
      <c r="B22" s="37">
        <v>21</v>
      </c>
      <c r="C22" s="31" t="s">
        <v>390</v>
      </c>
      <c r="D22" s="36" t="s">
        <v>404</v>
      </c>
      <c r="E22" s="87" t="s">
        <v>402</v>
      </c>
      <c r="F22" s="37">
        <v>10</v>
      </c>
      <c r="G22" s="37">
        <v>1</v>
      </c>
      <c r="H22" s="37">
        <v>0</v>
      </c>
      <c r="I22" s="37">
        <v>2.5</v>
      </c>
      <c r="J22" s="37">
        <v>1</v>
      </c>
      <c r="K22" s="37">
        <v>0</v>
      </c>
      <c r="L22" s="37">
        <v>0</v>
      </c>
      <c r="M22" s="37">
        <v>3</v>
      </c>
      <c r="N22" s="37">
        <v>5</v>
      </c>
      <c r="O22" s="37">
        <v>12.5</v>
      </c>
      <c r="P22" s="31"/>
      <c r="Q22" s="31"/>
      <c r="R22" s="31"/>
      <c r="S22" s="31"/>
      <c r="T22" s="31" t="s">
        <v>403</v>
      </c>
    </row>
    <row r="23" spans="1:20" ht="56.25" x14ac:dyDescent="0.25">
      <c r="A23" s="30" t="s">
        <v>20</v>
      </c>
      <c r="B23" s="37">
        <v>22</v>
      </c>
      <c r="C23" s="31" t="s">
        <v>390</v>
      </c>
      <c r="D23" s="36" t="s">
        <v>405</v>
      </c>
      <c r="E23" s="87" t="s">
        <v>402</v>
      </c>
      <c r="F23" s="37">
        <v>10</v>
      </c>
      <c r="G23" s="37">
        <v>0</v>
      </c>
      <c r="H23" s="37">
        <v>0</v>
      </c>
      <c r="I23" s="37">
        <v>1</v>
      </c>
      <c r="J23" s="37">
        <v>0</v>
      </c>
      <c r="K23" s="37">
        <v>0</v>
      </c>
      <c r="L23" s="37">
        <v>0</v>
      </c>
      <c r="M23" s="37">
        <v>3</v>
      </c>
      <c r="N23" s="37">
        <v>6.5</v>
      </c>
      <c r="O23" s="37">
        <v>10.5</v>
      </c>
      <c r="P23" s="31"/>
      <c r="Q23" s="31"/>
      <c r="R23" s="31"/>
      <c r="S23" s="31"/>
      <c r="T23" s="31" t="s">
        <v>403</v>
      </c>
    </row>
    <row r="24" spans="1:20" ht="56.25" x14ac:dyDescent="0.25">
      <c r="A24" s="31" t="s">
        <v>20</v>
      </c>
      <c r="B24" s="37">
        <v>23</v>
      </c>
      <c r="C24" s="31" t="s">
        <v>390</v>
      </c>
      <c r="D24" s="36" t="s">
        <v>378</v>
      </c>
      <c r="E24" s="87" t="s">
        <v>199</v>
      </c>
      <c r="F24" s="37">
        <v>10</v>
      </c>
      <c r="G24" s="37">
        <v>1</v>
      </c>
      <c r="H24" s="37">
        <v>0</v>
      </c>
      <c r="I24" s="37">
        <v>2</v>
      </c>
      <c r="J24" s="37">
        <v>0</v>
      </c>
      <c r="K24" s="37">
        <v>2</v>
      </c>
      <c r="L24" s="37">
        <v>0</v>
      </c>
      <c r="M24" s="37">
        <v>4</v>
      </c>
      <c r="N24" s="37">
        <v>6</v>
      </c>
      <c r="O24" s="37">
        <v>15</v>
      </c>
      <c r="P24" s="31"/>
      <c r="Q24" s="31"/>
      <c r="R24" s="31"/>
      <c r="S24" s="31"/>
      <c r="T24" s="31" t="s">
        <v>408</v>
      </c>
    </row>
    <row r="25" spans="1:20" ht="47.25" x14ac:dyDescent="0.25">
      <c r="A25" s="31" t="s">
        <v>20</v>
      </c>
      <c r="B25" s="37">
        <v>24</v>
      </c>
      <c r="C25" s="31" t="s">
        <v>390</v>
      </c>
      <c r="D25" s="36" t="s">
        <v>418</v>
      </c>
      <c r="E25" s="86" t="s">
        <v>229</v>
      </c>
      <c r="F25" s="37">
        <v>10</v>
      </c>
      <c r="G25" s="37">
        <v>4</v>
      </c>
      <c r="H25" s="37">
        <v>0</v>
      </c>
      <c r="I25" s="37">
        <v>3</v>
      </c>
      <c r="J25" s="37">
        <v>4</v>
      </c>
      <c r="K25" s="37">
        <v>0</v>
      </c>
      <c r="L25" s="37">
        <v>1</v>
      </c>
      <c r="M25" s="37">
        <v>8</v>
      </c>
      <c r="N25" s="37">
        <v>9</v>
      </c>
      <c r="O25" s="37">
        <v>29</v>
      </c>
      <c r="P25" s="31"/>
      <c r="Q25" s="31"/>
      <c r="R25" s="31"/>
      <c r="S25" s="31"/>
      <c r="T25" s="31" t="s">
        <v>230</v>
      </c>
    </row>
    <row r="26" spans="1:20" ht="47.25" x14ac:dyDescent="0.25">
      <c r="A26" s="31" t="s">
        <v>20</v>
      </c>
      <c r="B26" s="37">
        <v>25</v>
      </c>
      <c r="C26" s="31" t="s">
        <v>390</v>
      </c>
      <c r="D26" s="36" t="s">
        <v>419</v>
      </c>
      <c r="E26" s="86" t="s">
        <v>229</v>
      </c>
      <c r="F26" s="37">
        <v>10</v>
      </c>
      <c r="G26" s="37">
        <v>0</v>
      </c>
      <c r="H26" s="37">
        <v>0</v>
      </c>
      <c r="I26" s="37">
        <v>0.25</v>
      </c>
      <c r="J26" s="37">
        <v>0</v>
      </c>
      <c r="K26" s="37">
        <v>1</v>
      </c>
      <c r="L26" s="37">
        <v>0</v>
      </c>
      <c r="M26" s="37">
        <v>2.5</v>
      </c>
      <c r="N26" s="37">
        <v>1</v>
      </c>
      <c r="O26" s="37">
        <v>4.75</v>
      </c>
      <c r="P26" s="31"/>
      <c r="Q26" s="31"/>
      <c r="R26" s="31"/>
      <c r="S26" s="31"/>
      <c r="T26" s="31" t="s">
        <v>230</v>
      </c>
    </row>
    <row r="27" spans="1:20" ht="47.25" x14ac:dyDescent="0.25">
      <c r="A27" s="31" t="s">
        <v>20</v>
      </c>
      <c r="B27" s="37">
        <v>26</v>
      </c>
      <c r="C27" s="30" t="s">
        <v>361</v>
      </c>
      <c r="D27" s="36" t="s">
        <v>420</v>
      </c>
      <c r="E27" s="30" t="s">
        <v>421</v>
      </c>
      <c r="F27" s="37">
        <v>10</v>
      </c>
      <c r="G27" s="37">
        <v>1</v>
      </c>
      <c r="H27" s="37">
        <v>0</v>
      </c>
      <c r="I27" s="25">
        <v>2.5</v>
      </c>
      <c r="J27" s="37">
        <v>0</v>
      </c>
      <c r="K27" s="37">
        <v>0</v>
      </c>
      <c r="L27" s="37">
        <v>0</v>
      </c>
      <c r="M27" s="37">
        <v>4</v>
      </c>
      <c r="N27" s="37">
        <v>2</v>
      </c>
      <c r="O27" s="37">
        <v>9.5</v>
      </c>
      <c r="P27" s="31"/>
      <c r="Q27" s="31"/>
      <c r="R27" s="31"/>
      <c r="S27" s="31"/>
      <c r="T27" s="31" t="s">
        <v>422</v>
      </c>
    </row>
    <row r="28" spans="1:20" ht="47.25" x14ac:dyDescent="0.25">
      <c r="A28" s="31" t="s">
        <v>20</v>
      </c>
      <c r="B28" s="37">
        <v>27</v>
      </c>
      <c r="C28" s="30" t="s">
        <v>361</v>
      </c>
      <c r="D28" s="36" t="s">
        <v>423</v>
      </c>
      <c r="E28" s="30" t="s">
        <v>421</v>
      </c>
      <c r="F28" s="37">
        <v>10</v>
      </c>
      <c r="G28" s="37">
        <v>0</v>
      </c>
      <c r="H28" s="37">
        <v>0</v>
      </c>
      <c r="I28" s="37">
        <v>1</v>
      </c>
      <c r="J28" s="37">
        <v>0</v>
      </c>
      <c r="K28" s="37">
        <v>0</v>
      </c>
      <c r="L28" s="37">
        <v>0</v>
      </c>
      <c r="M28" s="37">
        <v>2</v>
      </c>
      <c r="N28" s="37">
        <v>2</v>
      </c>
      <c r="O28" s="37">
        <v>5</v>
      </c>
      <c r="P28" s="31"/>
      <c r="Q28" s="31"/>
      <c r="R28" s="31"/>
      <c r="S28" s="31"/>
      <c r="T28" s="31" t="s">
        <v>422</v>
      </c>
    </row>
    <row r="29" spans="1:20" ht="56.25" x14ac:dyDescent="0.25">
      <c r="A29" s="30" t="s">
        <v>20</v>
      </c>
      <c r="B29" s="37">
        <v>28</v>
      </c>
      <c r="C29" s="30" t="s">
        <v>361</v>
      </c>
      <c r="D29" s="36" t="s">
        <v>424</v>
      </c>
      <c r="E29" s="88" t="s">
        <v>176</v>
      </c>
      <c r="F29" s="37">
        <v>10</v>
      </c>
      <c r="G29" s="37">
        <v>1</v>
      </c>
      <c r="H29" s="37">
        <v>0</v>
      </c>
      <c r="I29" s="37">
        <v>3.5</v>
      </c>
      <c r="J29" s="37">
        <v>0</v>
      </c>
      <c r="K29" s="37">
        <v>0</v>
      </c>
      <c r="L29" s="37">
        <v>0</v>
      </c>
      <c r="M29" s="37">
        <v>6</v>
      </c>
      <c r="N29" s="37">
        <v>10</v>
      </c>
      <c r="O29" s="37">
        <v>20.5</v>
      </c>
      <c r="P29" s="31"/>
      <c r="Q29" s="31"/>
      <c r="R29" s="31"/>
      <c r="S29" s="31"/>
      <c r="T29" s="30" t="s">
        <v>425</v>
      </c>
    </row>
    <row r="30" spans="1:20" ht="56.25" x14ac:dyDescent="0.25">
      <c r="A30" s="48" t="s">
        <v>20</v>
      </c>
      <c r="B30" s="37">
        <v>29</v>
      </c>
      <c r="C30" s="30" t="s">
        <v>361</v>
      </c>
      <c r="D30" s="64" t="s">
        <v>426</v>
      </c>
      <c r="E30" s="88" t="s">
        <v>284</v>
      </c>
      <c r="F30" s="37">
        <v>10</v>
      </c>
      <c r="G30" s="37">
        <v>0</v>
      </c>
      <c r="H30" s="37">
        <v>0</v>
      </c>
      <c r="I30" s="37">
        <v>1.25</v>
      </c>
      <c r="J30" s="37">
        <v>0</v>
      </c>
      <c r="K30" s="37">
        <v>0</v>
      </c>
      <c r="L30" s="37">
        <v>0</v>
      </c>
      <c r="M30" s="37">
        <v>3</v>
      </c>
      <c r="N30" s="37">
        <v>0</v>
      </c>
      <c r="O30" s="25">
        <v>4.25</v>
      </c>
      <c r="P30" s="48"/>
      <c r="Q30" s="48"/>
      <c r="R30" s="48"/>
      <c r="S30" s="48"/>
      <c r="T30" s="48" t="s">
        <v>427</v>
      </c>
    </row>
    <row r="31" spans="1:20" ht="47.25" x14ac:dyDescent="0.25">
      <c r="A31" s="37" t="s">
        <v>20</v>
      </c>
      <c r="B31" s="37">
        <v>30</v>
      </c>
      <c r="C31" s="30" t="s">
        <v>437</v>
      </c>
      <c r="D31" s="36" t="s">
        <v>445</v>
      </c>
      <c r="E31" s="37" t="s">
        <v>443</v>
      </c>
      <c r="F31" s="37">
        <v>10</v>
      </c>
      <c r="G31" s="37">
        <v>2</v>
      </c>
      <c r="H31" s="37">
        <v>0</v>
      </c>
      <c r="I31" s="37">
        <v>1</v>
      </c>
      <c r="J31" s="37">
        <v>2</v>
      </c>
      <c r="K31" s="37">
        <v>4</v>
      </c>
      <c r="L31" s="37">
        <v>0</v>
      </c>
      <c r="M31" s="37">
        <v>4</v>
      </c>
      <c r="N31" s="37">
        <v>10</v>
      </c>
      <c r="O31" s="37">
        <v>23</v>
      </c>
      <c r="P31" s="31"/>
      <c r="Q31" s="31"/>
      <c r="R31" s="31"/>
      <c r="S31" s="31"/>
      <c r="T31" s="31" t="s">
        <v>446</v>
      </c>
    </row>
    <row r="32" spans="1:20" ht="47.25" x14ac:dyDescent="0.25">
      <c r="A32" s="37" t="s">
        <v>20</v>
      </c>
      <c r="B32" s="37">
        <v>31</v>
      </c>
      <c r="C32" s="30" t="s">
        <v>437</v>
      </c>
      <c r="D32" s="36" t="s">
        <v>447</v>
      </c>
      <c r="E32" s="37" t="s">
        <v>443</v>
      </c>
      <c r="F32" s="37">
        <v>10</v>
      </c>
      <c r="G32" s="37">
        <v>0</v>
      </c>
      <c r="H32" s="37">
        <v>0</v>
      </c>
      <c r="I32" s="37">
        <v>2.25</v>
      </c>
      <c r="J32" s="37">
        <v>2</v>
      </c>
      <c r="K32" s="37">
        <v>1</v>
      </c>
      <c r="L32" s="37">
        <v>0</v>
      </c>
      <c r="M32" s="37">
        <v>4</v>
      </c>
      <c r="N32" s="37">
        <v>6</v>
      </c>
      <c r="O32" s="37">
        <v>15.25</v>
      </c>
      <c r="P32" s="31"/>
      <c r="Q32" s="31"/>
      <c r="R32" s="31"/>
      <c r="S32" s="31"/>
      <c r="T32" s="31" t="s">
        <v>77</v>
      </c>
    </row>
    <row r="33" spans="1:20" ht="56.25" x14ac:dyDescent="0.25">
      <c r="A33" s="31" t="s">
        <v>20</v>
      </c>
      <c r="B33" s="37">
        <v>32</v>
      </c>
      <c r="C33" s="30" t="s">
        <v>437</v>
      </c>
      <c r="D33" s="36" t="s">
        <v>455</v>
      </c>
      <c r="E33" s="86" t="s">
        <v>50</v>
      </c>
      <c r="F33" s="37">
        <v>10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4</v>
      </c>
      <c r="N33" s="37">
        <v>0</v>
      </c>
      <c r="O33" s="37">
        <v>4</v>
      </c>
      <c r="P33" s="31"/>
      <c r="Q33" s="31"/>
      <c r="R33" s="31"/>
      <c r="S33" s="31"/>
      <c r="T33" s="31" t="s">
        <v>456</v>
      </c>
    </row>
    <row r="34" spans="1:20" ht="56.25" x14ac:dyDescent="0.25">
      <c r="A34" s="31" t="s">
        <v>20</v>
      </c>
      <c r="B34" s="37">
        <v>33</v>
      </c>
      <c r="C34" s="30" t="s">
        <v>437</v>
      </c>
      <c r="D34" s="36" t="s">
        <v>457</v>
      </c>
      <c r="E34" s="86" t="s">
        <v>50</v>
      </c>
      <c r="F34" s="37">
        <v>10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2</v>
      </c>
      <c r="N34" s="37">
        <v>0</v>
      </c>
      <c r="O34" s="37">
        <v>3</v>
      </c>
      <c r="P34" s="31"/>
      <c r="Q34" s="31"/>
      <c r="R34" s="31"/>
      <c r="S34" s="31"/>
      <c r="T34" s="31" t="s">
        <v>456</v>
      </c>
    </row>
    <row r="35" spans="1:20" ht="56.25" x14ac:dyDescent="0.25">
      <c r="A35" s="31" t="s">
        <v>20</v>
      </c>
      <c r="B35" s="37">
        <v>34</v>
      </c>
      <c r="C35" s="30" t="s">
        <v>437</v>
      </c>
      <c r="D35" s="36" t="s">
        <v>458</v>
      </c>
      <c r="E35" s="86" t="s">
        <v>50</v>
      </c>
      <c r="F35" s="37">
        <v>10</v>
      </c>
      <c r="G35" s="37">
        <v>0</v>
      </c>
      <c r="H35" s="37">
        <v>0</v>
      </c>
      <c r="I35" s="37">
        <v>2.5</v>
      </c>
      <c r="J35" s="37">
        <v>0.5</v>
      </c>
      <c r="K35" s="37">
        <v>0</v>
      </c>
      <c r="L35" s="37">
        <v>0</v>
      </c>
      <c r="M35" s="37">
        <v>1</v>
      </c>
      <c r="N35" s="37">
        <v>0</v>
      </c>
      <c r="O35" s="37">
        <v>4</v>
      </c>
      <c r="P35" s="31"/>
      <c r="Q35" s="31"/>
      <c r="R35" s="31"/>
      <c r="S35" s="31"/>
      <c r="T35" s="31" t="s">
        <v>456</v>
      </c>
    </row>
    <row r="36" spans="1:20" ht="47.25" x14ac:dyDescent="0.25">
      <c r="A36" s="31" t="s">
        <v>20</v>
      </c>
      <c r="B36" s="37">
        <v>35</v>
      </c>
      <c r="C36" s="30" t="s">
        <v>437</v>
      </c>
      <c r="D36" s="36" t="s">
        <v>462</v>
      </c>
      <c r="E36" s="31" t="s">
        <v>460</v>
      </c>
      <c r="F36" s="37">
        <v>10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2</v>
      </c>
      <c r="N36" s="37">
        <v>3</v>
      </c>
      <c r="O36" s="37">
        <v>5</v>
      </c>
      <c r="P36" s="31"/>
      <c r="Q36" s="31"/>
      <c r="R36" s="31"/>
      <c r="S36" s="31"/>
      <c r="T36" s="31" t="s">
        <v>461</v>
      </c>
    </row>
    <row r="37" spans="1:20" ht="47.25" x14ac:dyDescent="0.25">
      <c r="A37" s="37" t="s">
        <v>388</v>
      </c>
      <c r="B37" s="37">
        <v>36</v>
      </c>
      <c r="C37" s="30" t="s">
        <v>463</v>
      </c>
      <c r="D37" s="35" t="s">
        <v>469</v>
      </c>
      <c r="E37" s="87" t="s">
        <v>102</v>
      </c>
      <c r="F37" s="37">
        <v>10</v>
      </c>
      <c r="G37" s="37">
        <v>0</v>
      </c>
      <c r="H37" s="37">
        <v>0</v>
      </c>
      <c r="I37" s="37">
        <v>3</v>
      </c>
      <c r="J37" s="37">
        <v>0</v>
      </c>
      <c r="K37" s="37">
        <v>0</v>
      </c>
      <c r="L37" s="37">
        <v>0</v>
      </c>
      <c r="M37" s="37">
        <v>4</v>
      </c>
      <c r="N37" s="37">
        <v>9</v>
      </c>
      <c r="O37" s="37">
        <v>16</v>
      </c>
      <c r="P37" s="37"/>
      <c r="Q37" s="37"/>
      <c r="R37" s="37"/>
      <c r="S37" s="37"/>
      <c r="T37" s="37" t="s">
        <v>470</v>
      </c>
    </row>
    <row r="38" spans="1:20" ht="56.25" x14ac:dyDescent="0.25">
      <c r="A38" s="37" t="s">
        <v>20</v>
      </c>
      <c r="B38" s="37">
        <v>37</v>
      </c>
      <c r="C38" s="30" t="s">
        <v>463</v>
      </c>
      <c r="D38" s="35" t="s">
        <v>474</v>
      </c>
      <c r="E38" s="87" t="s">
        <v>110</v>
      </c>
      <c r="F38" s="37">
        <v>10</v>
      </c>
      <c r="G38" s="37">
        <v>0</v>
      </c>
      <c r="H38" s="37">
        <v>0</v>
      </c>
      <c r="I38" s="37">
        <v>3.5</v>
      </c>
      <c r="J38" s="37">
        <v>0</v>
      </c>
      <c r="K38" s="37">
        <v>0</v>
      </c>
      <c r="L38" s="37">
        <v>0</v>
      </c>
      <c r="M38" s="37">
        <v>4</v>
      </c>
      <c r="N38" s="37">
        <v>0</v>
      </c>
      <c r="O38" s="37">
        <v>7.5</v>
      </c>
      <c r="P38" s="37"/>
      <c r="Q38" s="37"/>
      <c r="R38" s="37"/>
      <c r="S38" s="37"/>
      <c r="T38" s="37" t="s">
        <v>472</v>
      </c>
    </row>
    <row r="39" spans="1:20" ht="56.25" x14ac:dyDescent="0.25">
      <c r="A39" s="37" t="s">
        <v>20</v>
      </c>
      <c r="B39" s="37">
        <v>38</v>
      </c>
      <c r="C39" s="30" t="s">
        <v>463</v>
      </c>
      <c r="D39" s="35" t="s">
        <v>476</v>
      </c>
      <c r="E39" s="87" t="s">
        <v>110</v>
      </c>
      <c r="F39" s="37">
        <v>10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1</v>
      </c>
      <c r="M39" s="37">
        <v>5</v>
      </c>
      <c r="N39" s="37">
        <v>8</v>
      </c>
      <c r="O39" s="37">
        <v>14</v>
      </c>
      <c r="P39" s="37"/>
      <c r="Q39" s="37"/>
      <c r="R39" s="37"/>
      <c r="S39" s="37"/>
      <c r="T39" s="37" t="s">
        <v>472</v>
      </c>
    </row>
    <row r="40" spans="1:20" ht="56.25" x14ac:dyDescent="0.25">
      <c r="A40" s="37" t="s">
        <v>20</v>
      </c>
      <c r="B40" s="37">
        <v>39</v>
      </c>
      <c r="C40" s="30" t="s">
        <v>463</v>
      </c>
      <c r="D40" s="35" t="s">
        <v>478</v>
      </c>
      <c r="E40" s="87" t="s">
        <v>110</v>
      </c>
      <c r="F40" s="37">
        <v>10</v>
      </c>
      <c r="G40" s="37">
        <v>1</v>
      </c>
      <c r="H40" s="37">
        <v>0</v>
      </c>
      <c r="I40" s="37">
        <v>2.25</v>
      </c>
      <c r="J40" s="37">
        <v>0</v>
      </c>
      <c r="K40" s="37">
        <v>0</v>
      </c>
      <c r="L40" s="37">
        <v>0</v>
      </c>
      <c r="M40" s="37">
        <v>4</v>
      </c>
      <c r="N40" s="37">
        <v>6</v>
      </c>
      <c r="O40" s="37">
        <v>13.25</v>
      </c>
      <c r="P40" s="37"/>
      <c r="Q40" s="37"/>
      <c r="R40" s="37"/>
      <c r="S40" s="37"/>
      <c r="T40" s="37" t="s">
        <v>472</v>
      </c>
    </row>
    <row r="41" spans="1:20" ht="56.25" x14ac:dyDescent="0.25">
      <c r="A41" s="37" t="s">
        <v>20</v>
      </c>
      <c r="B41" s="37">
        <v>40</v>
      </c>
      <c r="C41" s="30" t="s">
        <v>463</v>
      </c>
      <c r="D41" s="35" t="s">
        <v>480</v>
      </c>
      <c r="E41" s="87" t="s">
        <v>110</v>
      </c>
      <c r="F41" s="37">
        <v>10</v>
      </c>
      <c r="G41" s="37">
        <v>3</v>
      </c>
      <c r="H41" s="37">
        <v>0</v>
      </c>
      <c r="I41" s="37">
        <v>4</v>
      </c>
      <c r="J41" s="37">
        <v>0</v>
      </c>
      <c r="K41" s="37">
        <v>0</v>
      </c>
      <c r="L41" s="37">
        <v>0</v>
      </c>
      <c r="M41" s="37">
        <v>5</v>
      </c>
      <c r="N41" s="37">
        <v>4</v>
      </c>
      <c r="O41" s="37">
        <v>16</v>
      </c>
      <c r="P41" s="37"/>
      <c r="Q41" s="37"/>
      <c r="R41" s="37"/>
      <c r="S41" s="37"/>
      <c r="T41" s="37" t="s">
        <v>472</v>
      </c>
    </row>
    <row r="42" spans="1:20" ht="47.25" x14ac:dyDescent="0.25">
      <c r="A42" s="37" t="s">
        <v>20</v>
      </c>
      <c r="B42" s="37">
        <v>41</v>
      </c>
      <c r="C42" s="30" t="s">
        <v>463</v>
      </c>
      <c r="D42" s="35" t="s">
        <v>483</v>
      </c>
      <c r="E42" s="37" t="s">
        <v>484</v>
      </c>
      <c r="F42" s="37">
        <v>10</v>
      </c>
      <c r="G42" s="37">
        <v>1</v>
      </c>
      <c r="H42" s="37">
        <v>0</v>
      </c>
      <c r="I42" s="37">
        <v>2</v>
      </c>
      <c r="J42" s="37">
        <v>2</v>
      </c>
      <c r="K42" s="37">
        <v>0</v>
      </c>
      <c r="L42" s="37">
        <v>0</v>
      </c>
      <c r="M42" s="37">
        <v>5</v>
      </c>
      <c r="N42" s="37">
        <v>6</v>
      </c>
      <c r="O42" s="37">
        <v>16</v>
      </c>
      <c r="P42" s="37"/>
      <c r="Q42" s="37"/>
      <c r="R42" s="37"/>
      <c r="S42" s="37"/>
      <c r="T42" s="37" t="s">
        <v>485</v>
      </c>
    </row>
    <row r="43" spans="1:20" ht="47.25" x14ac:dyDescent="0.25">
      <c r="A43" s="37" t="s">
        <v>20</v>
      </c>
      <c r="B43" s="37">
        <v>42</v>
      </c>
      <c r="C43" s="30" t="s">
        <v>463</v>
      </c>
      <c r="D43" s="35" t="s">
        <v>486</v>
      </c>
      <c r="E43" s="37" t="s">
        <v>487</v>
      </c>
      <c r="F43" s="37">
        <v>10</v>
      </c>
      <c r="G43" s="37">
        <v>0</v>
      </c>
      <c r="H43" s="37">
        <v>0</v>
      </c>
      <c r="I43" s="37">
        <v>3.25</v>
      </c>
      <c r="J43" s="37">
        <v>4</v>
      </c>
      <c r="K43" s="37">
        <v>0</v>
      </c>
      <c r="L43" s="37">
        <v>0</v>
      </c>
      <c r="M43" s="37">
        <v>3</v>
      </c>
      <c r="N43" s="37">
        <v>0</v>
      </c>
      <c r="O43" s="37">
        <v>10.25</v>
      </c>
      <c r="P43" s="37"/>
      <c r="Q43" s="37"/>
      <c r="R43" s="37"/>
      <c r="S43" s="37"/>
      <c r="T43" s="37" t="s">
        <v>333</v>
      </c>
    </row>
    <row r="44" spans="1:20" ht="47.25" x14ac:dyDescent="0.25">
      <c r="A44" s="37" t="s">
        <v>20</v>
      </c>
      <c r="B44" s="37">
        <v>43</v>
      </c>
      <c r="C44" s="30" t="s">
        <v>463</v>
      </c>
      <c r="D44" s="35" t="s">
        <v>488</v>
      </c>
      <c r="E44" s="37" t="s">
        <v>487</v>
      </c>
      <c r="F44" s="37">
        <v>10</v>
      </c>
      <c r="G44" s="37">
        <v>1</v>
      </c>
      <c r="H44" s="37">
        <v>0</v>
      </c>
      <c r="I44" s="37">
        <v>3</v>
      </c>
      <c r="J44" s="37">
        <v>2</v>
      </c>
      <c r="K44" s="37">
        <v>0</v>
      </c>
      <c r="L44" s="37">
        <v>0</v>
      </c>
      <c r="M44" s="37">
        <v>3</v>
      </c>
      <c r="N44" s="37">
        <v>0</v>
      </c>
      <c r="O44" s="37">
        <v>9</v>
      </c>
      <c r="P44" s="37"/>
      <c r="Q44" s="37"/>
      <c r="R44" s="37"/>
      <c r="S44" s="37"/>
      <c r="T44" s="37" t="s">
        <v>333</v>
      </c>
    </row>
    <row r="45" spans="1:20" ht="56.25" x14ac:dyDescent="0.25">
      <c r="A45" s="48" t="s">
        <v>20</v>
      </c>
      <c r="B45" s="37">
        <v>44</v>
      </c>
      <c r="C45" s="30" t="s">
        <v>361</v>
      </c>
      <c r="D45" s="64" t="s">
        <v>492</v>
      </c>
      <c r="E45" s="88" t="s">
        <v>155</v>
      </c>
      <c r="F45" s="37">
        <v>10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2</v>
      </c>
      <c r="N45" s="37">
        <v>0</v>
      </c>
      <c r="O45" s="37">
        <v>2</v>
      </c>
      <c r="P45" s="48"/>
      <c r="Q45" s="48"/>
      <c r="R45" s="48"/>
      <c r="S45" s="48"/>
      <c r="T45" s="48" t="s">
        <v>493</v>
      </c>
    </row>
    <row r="46" spans="1:20" ht="47.25" x14ac:dyDescent="0.25">
      <c r="A46" s="37" t="s">
        <v>388</v>
      </c>
      <c r="B46" s="37">
        <v>45</v>
      </c>
      <c r="C46" s="30" t="s">
        <v>361</v>
      </c>
      <c r="D46" s="33" t="s">
        <v>502</v>
      </c>
      <c r="E46" s="30" t="s">
        <v>503</v>
      </c>
      <c r="F46" s="37">
        <v>10</v>
      </c>
      <c r="G46" s="37">
        <v>1</v>
      </c>
      <c r="H46" s="37">
        <v>0</v>
      </c>
      <c r="I46" s="37">
        <v>3.75</v>
      </c>
      <c r="J46" s="37">
        <v>1</v>
      </c>
      <c r="K46" s="37">
        <v>0</v>
      </c>
      <c r="L46" s="37">
        <v>0</v>
      </c>
      <c r="M46" s="37">
        <v>3</v>
      </c>
      <c r="N46" s="37">
        <v>9</v>
      </c>
      <c r="O46" s="37">
        <v>17.75</v>
      </c>
      <c r="P46" s="89"/>
      <c r="Q46" s="89"/>
      <c r="R46" s="89"/>
      <c r="S46" s="89"/>
      <c r="T46" s="33" t="s">
        <v>338</v>
      </c>
    </row>
    <row r="47" spans="1:20" ht="56.25" x14ac:dyDescent="0.25">
      <c r="A47" s="37" t="s">
        <v>20</v>
      </c>
      <c r="B47" s="37">
        <v>46</v>
      </c>
      <c r="C47" s="30" t="s">
        <v>361</v>
      </c>
      <c r="D47" s="36" t="s">
        <v>505</v>
      </c>
      <c r="E47" s="88" t="s">
        <v>173</v>
      </c>
      <c r="F47" s="37">
        <v>10</v>
      </c>
      <c r="G47" s="37">
        <v>1</v>
      </c>
      <c r="H47" s="37">
        <v>0</v>
      </c>
      <c r="I47" s="37">
        <v>1</v>
      </c>
      <c r="J47" s="37">
        <v>0</v>
      </c>
      <c r="K47" s="37">
        <v>0</v>
      </c>
      <c r="L47" s="37">
        <v>6</v>
      </c>
      <c r="M47" s="37">
        <v>4</v>
      </c>
      <c r="N47" s="37">
        <v>0</v>
      </c>
      <c r="O47" s="37">
        <v>12</v>
      </c>
      <c r="P47" s="31"/>
      <c r="Q47" s="31"/>
      <c r="R47" s="31"/>
      <c r="S47" s="31"/>
      <c r="T47" s="37" t="s">
        <v>506</v>
      </c>
    </row>
    <row r="48" spans="1:20" ht="56.25" x14ac:dyDescent="0.25">
      <c r="A48" s="30" t="s">
        <v>20</v>
      </c>
      <c r="B48" s="37">
        <v>47</v>
      </c>
      <c r="C48" s="31" t="s">
        <v>390</v>
      </c>
      <c r="D48" s="36" t="s">
        <v>507</v>
      </c>
      <c r="E48" s="87" t="s">
        <v>402</v>
      </c>
      <c r="F48" s="37">
        <v>10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3</v>
      </c>
      <c r="N48" s="37">
        <v>0</v>
      </c>
      <c r="O48" s="37">
        <v>3</v>
      </c>
      <c r="P48" s="31"/>
      <c r="Q48" s="31"/>
      <c r="R48" s="31"/>
      <c r="S48" s="31"/>
      <c r="T48" s="31" t="s">
        <v>403</v>
      </c>
    </row>
    <row r="49" spans="1:20" ht="47.25" x14ac:dyDescent="0.25">
      <c r="A49" s="31" t="s">
        <v>20</v>
      </c>
      <c r="B49" s="37">
        <v>48</v>
      </c>
      <c r="C49" s="30" t="s">
        <v>339</v>
      </c>
      <c r="D49" s="33" t="s">
        <v>360</v>
      </c>
      <c r="E49" s="86" t="s">
        <v>356</v>
      </c>
      <c r="F49" s="37">
        <v>10</v>
      </c>
      <c r="G49" s="37">
        <v>0</v>
      </c>
      <c r="H49" s="37">
        <v>1</v>
      </c>
      <c r="I49" s="25">
        <v>3.25</v>
      </c>
      <c r="J49" s="37">
        <v>1</v>
      </c>
      <c r="K49" s="37">
        <v>1</v>
      </c>
      <c r="L49" s="37">
        <v>0</v>
      </c>
      <c r="M49" s="37">
        <v>3</v>
      </c>
      <c r="N49" s="37">
        <v>3.5</v>
      </c>
      <c r="O49" s="37">
        <v>12.75</v>
      </c>
      <c r="P49" s="30"/>
      <c r="Q49" s="30"/>
      <c r="R49" s="30"/>
      <c r="S49" s="30"/>
      <c r="T49" s="30" t="s">
        <v>357</v>
      </c>
    </row>
    <row r="50" spans="1:20" ht="47.25" x14ac:dyDescent="0.25">
      <c r="A50" s="37" t="s">
        <v>20</v>
      </c>
      <c r="B50" s="37">
        <v>49</v>
      </c>
      <c r="C50" s="37" t="s">
        <v>374</v>
      </c>
      <c r="D50" s="36" t="s">
        <v>378</v>
      </c>
      <c r="E50" s="37" t="s">
        <v>376</v>
      </c>
      <c r="F50" s="37">
        <v>10</v>
      </c>
      <c r="G50" s="37">
        <v>1</v>
      </c>
      <c r="H50" s="37">
        <v>1</v>
      </c>
      <c r="I50" s="37">
        <v>1.5</v>
      </c>
      <c r="J50" s="37">
        <v>3</v>
      </c>
      <c r="K50" s="37">
        <v>0</v>
      </c>
      <c r="L50" s="37">
        <v>0</v>
      </c>
      <c r="M50" s="37">
        <v>3</v>
      </c>
      <c r="N50" s="37">
        <v>0</v>
      </c>
      <c r="O50" s="37">
        <v>9.5</v>
      </c>
      <c r="P50" s="31"/>
      <c r="Q50" s="31"/>
      <c r="R50" s="31"/>
      <c r="S50" s="31"/>
      <c r="T50" s="37" t="s">
        <v>377</v>
      </c>
    </row>
    <row r="51" spans="1:20" ht="47.25" x14ac:dyDescent="0.25">
      <c r="A51" s="31" t="s">
        <v>20</v>
      </c>
      <c r="B51" s="37">
        <v>50</v>
      </c>
      <c r="C51" s="37" t="s">
        <v>374</v>
      </c>
      <c r="D51" s="36" t="s">
        <v>385</v>
      </c>
      <c r="E51" s="86" t="s">
        <v>243</v>
      </c>
      <c r="F51" s="37">
        <v>10</v>
      </c>
      <c r="G51" s="37">
        <v>0</v>
      </c>
      <c r="H51" s="37">
        <v>1</v>
      </c>
      <c r="I51" s="37">
        <v>2.75</v>
      </c>
      <c r="J51" s="37">
        <v>1</v>
      </c>
      <c r="K51" s="37">
        <v>0</v>
      </c>
      <c r="L51" s="37">
        <v>0</v>
      </c>
      <c r="M51" s="37">
        <v>3</v>
      </c>
      <c r="N51" s="37">
        <v>8</v>
      </c>
      <c r="O51" s="37">
        <v>15.75</v>
      </c>
      <c r="P51" s="31"/>
      <c r="Q51" s="31"/>
      <c r="R51" s="31"/>
      <c r="S51" s="31"/>
      <c r="T51" s="31" t="s">
        <v>383</v>
      </c>
    </row>
    <row r="52" spans="1:20" ht="47.25" x14ac:dyDescent="0.25">
      <c r="A52" s="37" t="s">
        <v>388</v>
      </c>
      <c r="B52" s="37">
        <v>51</v>
      </c>
      <c r="C52" s="39" t="s">
        <v>248</v>
      </c>
      <c r="D52" s="33" t="s">
        <v>389</v>
      </c>
      <c r="E52" s="71" t="s">
        <v>274</v>
      </c>
      <c r="F52" s="37">
        <v>10</v>
      </c>
      <c r="G52" s="37">
        <v>1</v>
      </c>
      <c r="H52" s="37">
        <v>1</v>
      </c>
      <c r="I52" s="37">
        <v>3</v>
      </c>
      <c r="J52" s="37">
        <v>1</v>
      </c>
      <c r="K52" s="37">
        <v>2</v>
      </c>
      <c r="L52" s="37">
        <v>0</v>
      </c>
      <c r="M52" s="37">
        <v>3</v>
      </c>
      <c r="N52" s="37">
        <v>3</v>
      </c>
      <c r="O52" s="37">
        <v>14</v>
      </c>
      <c r="P52" s="89"/>
      <c r="Q52" s="89"/>
      <c r="R52" s="89"/>
      <c r="S52" s="89"/>
      <c r="T52" s="33" t="s">
        <v>275</v>
      </c>
    </row>
    <row r="53" spans="1:20" ht="56.25" x14ac:dyDescent="0.25">
      <c r="A53" s="31" t="s">
        <v>20</v>
      </c>
      <c r="B53" s="37">
        <v>52</v>
      </c>
      <c r="C53" s="31" t="s">
        <v>390</v>
      </c>
      <c r="D53" s="36" t="s">
        <v>409</v>
      </c>
      <c r="E53" s="87" t="s">
        <v>199</v>
      </c>
      <c r="F53" s="37">
        <v>10</v>
      </c>
      <c r="G53" s="37">
        <v>1</v>
      </c>
      <c r="H53" s="37">
        <v>1</v>
      </c>
      <c r="I53" s="37">
        <v>4</v>
      </c>
      <c r="J53" s="37">
        <v>0</v>
      </c>
      <c r="K53" s="37">
        <v>3</v>
      </c>
      <c r="L53" s="37">
        <v>1</v>
      </c>
      <c r="M53" s="37">
        <v>4</v>
      </c>
      <c r="N53" s="37">
        <v>9</v>
      </c>
      <c r="O53" s="37">
        <v>23</v>
      </c>
      <c r="P53" s="31"/>
      <c r="Q53" s="31"/>
      <c r="R53" s="31"/>
      <c r="S53" s="31"/>
      <c r="T53" s="31" t="s">
        <v>407</v>
      </c>
    </row>
    <row r="54" spans="1:20" ht="47.25" x14ac:dyDescent="0.25">
      <c r="A54" s="30" t="s">
        <v>20</v>
      </c>
      <c r="B54" s="37">
        <v>53</v>
      </c>
      <c r="C54" s="30" t="s">
        <v>361</v>
      </c>
      <c r="D54" s="36" t="s">
        <v>417</v>
      </c>
      <c r="E54" s="30" t="s">
        <v>416</v>
      </c>
      <c r="F54" s="37">
        <v>10</v>
      </c>
      <c r="G54" s="37">
        <v>3</v>
      </c>
      <c r="H54" s="37">
        <v>1</v>
      </c>
      <c r="I54" s="37">
        <v>2</v>
      </c>
      <c r="J54" s="37">
        <v>0</v>
      </c>
      <c r="K54" s="37">
        <v>0</v>
      </c>
      <c r="L54" s="37">
        <v>0</v>
      </c>
      <c r="M54" s="37">
        <v>5</v>
      </c>
      <c r="N54" s="37">
        <v>6</v>
      </c>
      <c r="O54" s="37">
        <v>17</v>
      </c>
      <c r="P54" s="31"/>
      <c r="Q54" s="31"/>
      <c r="R54" s="31"/>
      <c r="S54" s="31"/>
      <c r="T54" s="30" t="s">
        <v>221</v>
      </c>
    </row>
    <row r="55" spans="1:20" ht="75" x14ac:dyDescent="0.25">
      <c r="A55" s="37" t="s">
        <v>388</v>
      </c>
      <c r="B55" s="37">
        <v>54</v>
      </c>
      <c r="C55" s="30" t="s">
        <v>361</v>
      </c>
      <c r="D55" s="33" t="s">
        <v>433</v>
      </c>
      <c r="E55" s="88" t="s">
        <v>133</v>
      </c>
      <c r="F55" s="37">
        <v>10</v>
      </c>
      <c r="G55" s="37">
        <v>2</v>
      </c>
      <c r="H55" s="37">
        <v>1</v>
      </c>
      <c r="I55" s="37">
        <v>3.25</v>
      </c>
      <c r="J55" s="37">
        <v>3</v>
      </c>
      <c r="K55" s="37">
        <v>4</v>
      </c>
      <c r="L55" s="37">
        <v>0</v>
      </c>
      <c r="M55" s="37">
        <v>4</v>
      </c>
      <c r="N55" s="37">
        <v>8</v>
      </c>
      <c r="O55" s="37">
        <v>25.25</v>
      </c>
      <c r="P55" s="89"/>
      <c r="Q55" s="89"/>
      <c r="R55" s="89"/>
      <c r="S55" s="89"/>
      <c r="T55" s="33" t="s">
        <v>432</v>
      </c>
    </row>
    <row r="56" spans="1:20" ht="47.25" x14ac:dyDescent="0.25">
      <c r="A56" s="37" t="s">
        <v>20</v>
      </c>
      <c r="B56" s="37">
        <v>55</v>
      </c>
      <c r="C56" s="30" t="s">
        <v>437</v>
      </c>
      <c r="D56" s="36" t="s">
        <v>442</v>
      </c>
      <c r="E56" s="37" t="s">
        <v>443</v>
      </c>
      <c r="F56" s="37">
        <v>10</v>
      </c>
      <c r="G56" s="37">
        <v>1</v>
      </c>
      <c r="H56" s="37">
        <v>1</v>
      </c>
      <c r="I56" s="37">
        <v>1</v>
      </c>
      <c r="J56" s="37">
        <v>2</v>
      </c>
      <c r="K56" s="37">
        <v>1</v>
      </c>
      <c r="L56" s="37">
        <v>0</v>
      </c>
      <c r="M56" s="37">
        <v>4</v>
      </c>
      <c r="N56" s="37">
        <v>5</v>
      </c>
      <c r="O56" s="37">
        <v>15</v>
      </c>
      <c r="P56" s="31"/>
      <c r="Q56" s="31"/>
      <c r="R56" s="31"/>
      <c r="S56" s="31"/>
      <c r="T56" s="31" t="s">
        <v>77</v>
      </c>
    </row>
    <row r="57" spans="1:20" ht="47.25" x14ac:dyDescent="0.25">
      <c r="A57" s="31" t="s">
        <v>20</v>
      </c>
      <c r="B57" s="37">
        <v>56</v>
      </c>
      <c r="C57" s="30" t="s">
        <v>437</v>
      </c>
      <c r="D57" s="36" t="s">
        <v>448</v>
      </c>
      <c r="E57" s="31" t="s">
        <v>449</v>
      </c>
      <c r="F57" s="37">
        <v>10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0</v>
      </c>
      <c r="M57" s="37">
        <v>0</v>
      </c>
      <c r="N57" s="37">
        <v>0</v>
      </c>
      <c r="O57" s="37">
        <v>2</v>
      </c>
      <c r="P57" s="31"/>
      <c r="Q57" s="31"/>
      <c r="R57" s="31"/>
      <c r="S57" s="31"/>
      <c r="T57" s="31" t="s">
        <v>450</v>
      </c>
    </row>
    <row r="58" spans="1:20" ht="47.25" x14ac:dyDescent="0.25">
      <c r="A58" s="37" t="s">
        <v>20</v>
      </c>
      <c r="B58" s="37">
        <v>57</v>
      </c>
      <c r="C58" s="30" t="s">
        <v>463</v>
      </c>
      <c r="D58" s="35" t="s">
        <v>464</v>
      </c>
      <c r="E58" s="37" t="s">
        <v>465</v>
      </c>
      <c r="F58" s="37">
        <v>10</v>
      </c>
      <c r="G58" s="37">
        <v>3</v>
      </c>
      <c r="H58" s="37">
        <v>1</v>
      </c>
      <c r="I58" s="37">
        <v>5.25</v>
      </c>
      <c r="J58" s="37">
        <v>0</v>
      </c>
      <c r="K58" s="37">
        <v>0</v>
      </c>
      <c r="L58" s="37">
        <v>0</v>
      </c>
      <c r="M58" s="37">
        <v>3</v>
      </c>
      <c r="N58" s="37">
        <v>8</v>
      </c>
      <c r="O58" s="37">
        <v>20.25</v>
      </c>
      <c r="P58" s="37"/>
      <c r="Q58" s="37"/>
      <c r="R58" s="37"/>
      <c r="S58" s="37"/>
      <c r="T58" s="37" t="s">
        <v>466</v>
      </c>
    </row>
    <row r="59" spans="1:20" ht="47.25" x14ac:dyDescent="0.25">
      <c r="A59" s="37" t="s">
        <v>20</v>
      </c>
      <c r="B59" s="37">
        <v>58</v>
      </c>
      <c r="C59" s="30" t="s">
        <v>463</v>
      </c>
      <c r="D59" s="35" t="s">
        <v>471</v>
      </c>
      <c r="E59" s="46" t="s">
        <v>110</v>
      </c>
      <c r="F59" s="37">
        <v>10</v>
      </c>
      <c r="G59" s="37">
        <v>6</v>
      </c>
      <c r="H59" s="37">
        <v>1</v>
      </c>
      <c r="I59" s="37">
        <v>4</v>
      </c>
      <c r="J59" s="37">
        <v>3</v>
      </c>
      <c r="K59" s="37">
        <v>0</v>
      </c>
      <c r="L59" s="37">
        <v>0</v>
      </c>
      <c r="M59" s="37">
        <v>4</v>
      </c>
      <c r="N59" s="37">
        <v>7</v>
      </c>
      <c r="O59" s="37">
        <v>25</v>
      </c>
      <c r="P59" s="37"/>
      <c r="Q59" s="37"/>
      <c r="R59" s="37"/>
      <c r="S59" s="37"/>
      <c r="T59" s="37" t="s">
        <v>472</v>
      </c>
    </row>
    <row r="60" spans="1:20" ht="47.25" x14ac:dyDescent="0.25">
      <c r="A60" s="37" t="s">
        <v>20</v>
      </c>
      <c r="B60" s="37">
        <v>59</v>
      </c>
      <c r="C60" s="30" t="s">
        <v>463</v>
      </c>
      <c r="D60" s="35" t="s">
        <v>489</v>
      </c>
      <c r="E60" s="37" t="s">
        <v>490</v>
      </c>
      <c r="F60" s="37">
        <v>10</v>
      </c>
      <c r="G60" s="37">
        <v>2</v>
      </c>
      <c r="H60" s="37">
        <v>1</v>
      </c>
      <c r="I60" s="37">
        <v>2</v>
      </c>
      <c r="J60" s="37">
        <v>0</v>
      </c>
      <c r="K60" s="37">
        <v>0</v>
      </c>
      <c r="L60" s="37">
        <v>2.5</v>
      </c>
      <c r="M60" s="37">
        <v>3</v>
      </c>
      <c r="N60" s="37">
        <v>4</v>
      </c>
      <c r="O60" s="37">
        <v>14.5</v>
      </c>
      <c r="P60" s="37"/>
      <c r="Q60" s="37"/>
      <c r="R60" s="37"/>
      <c r="S60" s="37"/>
      <c r="T60" s="37" t="s">
        <v>491</v>
      </c>
    </row>
    <row r="61" spans="1:20" ht="47.25" x14ac:dyDescent="0.25">
      <c r="A61" s="48" t="s">
        <v>20</v>
      </c>
      <c r="B61" s="37">
        <v>60</v>
      </c>
      <c r="C61" s="30" t="s">
        <v>361</v>
      </c>
      <c r="D61" s="64" t="s">
        <v>500</v>
      </c>
      <c r="E61" s="48" t="s">
        <v>152</v>
      </c>
      <c r="F61" s="37">
        <v>10</v>
      </c>
      <c r="G61" s="37">
        <v>0</v>
      </c>
      <c r="H61" s="37">
        <v>1</v>
      </c>
      <c r="I61" s="37">
        <v>1</v>
      </c>
      <c r="J61" s="37">
        <v>1</v>
      </c>
      <c r="K61" s="37">
        <v>0</v>
      </c>
      <c r="L61" s="37">
        <v>0</v>
      </c>
      <c r="M61" s="37">
        <v>7</v>
      </c>
      <c r="N61" s="37">
        <v>9</v>
      </c>
      <c r="O61" s="37">
        <v>19</v>
      </c>
      <c r="P61" s="48"/>
      <c r="Q61" s="48"/>
      <c r="R61" s="48"/>
      <c r="S61" s="48"/>
      <c r="T61" s="48" t="s">
        <v>501</v>
      </c>
    </row>
    <row r="62" spans="1:20" ht="47.25" x14ac:dyDescent="0.25">
      <c r="A62" s="37" t="s">
        <v>20</v>
      </c>
      <c r="B62" s="37">
        <v>61</v>
      </c>
      <c r="C62" s="30" t="s">
        <v>463</v>
      </c>
      <c r="D62" s="35" t="s">
        <v>497</v>
      </c>
      <c r="E62" s="37" t="s">
        <v>498</v>
      </c>
      <c r="F62" s="37">
        <v>10</v>
      </c>
      <c r="G62" s="37">
        <v>0</v>
      </c>
      <c r="H62" s="37">
        <v>1.5</v>
      </c>
      <c r="I62" s="37">
        <v>0</v>
      </c>
      <c r="J62" s="37">
        <v>0</v>
      </c>
      <c r="K62" s="37">
        <v>0</v>
      </c>
      <c r="L62" s="37">
        <v>0</v>
      </c>
      <c r="M62" s="37">
        <v>5</v>
      </c>
      <c r="N62" s="37">
        <v>9</v>
      </c>
      <c r="O62" s="37">
        <v>15.5</v>
      </c>
      <c r="P62" s="37"/>
      <c r="Q62" s="37"/>
      <c r="R62" s="37"/>
      <c r="S62" s="37"/>
      <c r="T62" s="37" t="s">
        <v>499</v>
      </c>
    </row>
    <row r="63" spans="1:20" ht="47.25" x14ac:dyDescent="0.25">
      <c r="A63" s="31" t="s">
        <v>20</v>
      </c>
      <c r="B63" s="37">
        <v>62</v>
      </c>
      <c r="C63" s="30" t="s">
        <v>339</v>
      </c>
      <c r="D63" s="33" t="s">
        <v>346</v>
      </c>
      <c r="E63" s="86" t="s">
        <v>291</v>
      </c>
      <c r="F63" s="37">
        <v>10</v>
      </c>
      <c r="G63" s="37">
        <v>0</v>
      </c>
      <c r="H63" s="37">
        <v>2</v>
      </c>
      <c r="I63" s="37">
        <v>3</v>
      </c>
      <c r="J63" s="37">
        <v>2</v>
      </c>
      <c r="K63" s="37">
        <v>5</v>
      </c>
      <c r="L63" s="37">
        <v>0</v>
      </c>
      <c r="M63" s="37">
        <v>4</v>
      </c>
      <c r="N63" s="37">
        <v>9</v>
      </c>
      <c r="O63" s="37">
        <v>25</v>
      </c>
      <c r="P63" s="30"/>
      <c r="Q63" s="30"/>
      <c r="R63" s="30"/>
      <c r="S63" s="30"/>
      <c r="T63" s="30" t="s">
        <v>347</v>
      </c>
    </row>
    <row r="64" spans="1:20" ht="47.25" x14ac:dyDescent="0.25">
      <c r="A64" s="31" t="s">
        <v>20</v>
      </c>
      <c r="B64" s="37">
        <v>63</v>
      </c>
      <c r="C64" s="30" t="s">
        <v>361</v>
      </c>
      <c r="D64" s="36" t="s">
        <v>370</v>
      </c>
      <c r="E64" s="88" t="s">
        <v>371</v>
      </c>
      <c r="F64" s="37">
        <v>10</v>
      </c>
      <c r="G64" s="37">
        <v>1</v>
      </c>
      <c r="H64" s="37">
        <v>2</v>
      </c>
      <c r="I64" s="37">
        <v>1</v>
      </c>
      <c r="J64" s="37">
        <v>4</v>
      </c>
      <c r="K64" s="37">
        <v>2</v>
      </c>
      <c r="L64" s="37">
        <v>1</v>
      </c>
      <c r="M64" s="37">
        <v>4</v>
      </c>
      <c r="N64" s="37">
        <v>6</v>
      </c>
      <c r="O64" s="37">
        <v>21</v>
      </c>
      <c r="P64" s="31"/>
      <c r="Q64" s="31"/>
      <c r="R64" s="31"/>
      <c r="S64" s="31"/>
      <c r="T64" s="31" t="s">
        <v>319</v>
      </c>
    </row>
    <row r="65" spans="1:20" ht="47.25" x14ac:dyDescent="0.25">
      <c r="A65" s="37" t="s">
        <v>20</v>
      </c>
      <c r="B65" s="37">
        <v>64</v>
      </c>
      <c r="C65" s="37" t="s">
        <v>374</v>
      </c>
      <c r="D65" s="35" t="s">
        <v>375</v>
      </c>
      <c r="E65" s="37" t="s">
        <v>376</v>
      </c>
      <c r="F65" s="37">
        <v>10</v>
      </c>
      <c r="G65" s="37">
        <v>4</v>
      </c>
      <c r="H65" s="37">
        <v>2</v>
      </c>
      <c r="I65" s="37">
        <v>2.5</v>
      </c>
      <c r="J65" s="37">
        <v>2</v>
      </c>
      <c r="K65" s="37">
        <v>0</v>
      </c>
      <c r="L65" s="37">
        <v>0</v>
      </c>
      <c r="M65" s="37">
        <v>5</v>
      </c>
      <c r="N65" s="37">
        <v>5</v>
      </c>
      <c r="O65" s="37">
        <v>20.5</v>
      </c>
      <c r="P65" s="37"/>
      <c r="Q65" s="37"/>
      <c r="R65" s="37"/>
      <c r="S65" s="37"/>
      <c r="T65" s="37" t="s">
        <v>377</v>
      </c>
    </row>
    <row r="66" spans="1:20" ht="47.25" x14ac:dyDescent="0.25">
      <c r="A66" s="37" t="s">
        <v>20</v>
      </c>
      <c r="B66" s="37">
        <v>65</v>
      </c>
      <c r="C66" s="37" t="s">
        <v>374</v>
      </c>
      <c r="D66" s="36" t="s">
        <v>380</v>
      </c>
      <c r="E66" s="37" t="s">
        <v>376</v>
      </c>
      <c r="F66" s="37">
        <v>10</v>
      </c>
      <c r="G66" s="37">
        <v>1</v>
      </c>
      <c r="H66" s="37">
        <v>2</v>
      </c>
      <c r="I66" s="37">
        <v>4.5</v>
      </c>
      <c r="J66" s="37">
        <v>0</v>
      </c>
      <c r="K66" s="37">
        <v>6</v>
      </c>
      <c r="L66" s="37">
        <v>0</v>
      </c>
      <c r="M66" s="37">
        <v>4</v>
      </c>
      <c r="N66" s="37">
        <v>4</v>
      </c>
      <c r="O66" s="25">
        <v>21.5</v>
      </c>
      <c r="P66" s="31"/>
      <c r="Q66" s="31"/>
      <c r="R66" s="31"/>
      <c r="S66" s="31"/>
      <c r="T66" s="37" t="s">
        <v>377</v>
      </c>
    </row>
    <row r="67" spans="1:20" ht="47.25" x14ac:dyDescent="0.25">
      <c r="A67" s="31" t="s">
        <v>20</v>
      </c>
      <c r="B67" s="37">
        <v>66</v>
      </c>
      <c r="C67" s="37" t="s">
        <v>374</v>
      </c>
      <c r="D67" s="36" t="s">
        <v>382</v>
      </c>
      <c r="E67" s="86" t="s">
        <v>243</v>
      </c>
      <c r="F67" s="37">
        <v>10</v>
      </c>
      <c r="G67" s="37">
        <v>1</v>
      </c>
      <c r="H67" s="37">
        <v>2</v>
      </c>
      <c r="I67" s="37">
        <v>0</v>
      </c>
      <c r="J67" s="37">
        <v>1</v>
      </c>
      <c r="K67" s="37">
        <v>3</v>
      </c>
      <c r="L67" s="37">
        <v>0</v>
      </c>
      <c r="M67" s="37">
        <v>6</v>
      </c>
      <c r="N67" s="37">
        <v>7</v>
      </c>
      <c r="O67" s="37">
        <v>20</v>
      </c>
      <c r="P67" s="31"/>
      <c r="Q67" s="31"/>
      <c r="R67" s="31"/>
      <c r="S67" s="31"/>
      <c r="T67" s="31" t="s">
        <v>383</v>
      </c>
    </row>
    <row r="68" spans="1:20" ht="47.25" x14ac:dyDescent="0.25">
      <c r="A68" s="30" t="s">
        <v>20</v>
      </c>
      <c r="B68" s="37">
        <v>67</v>
      </c>
      <c r="C68" s="31" t="s">
        <v>390</v>
      </c>
      <c r="D68" s="36" t="s">
        <v>400</v>
      </c>
      <c r="E68" s="30" t="s">
        <v>191</v>
      </c>
      <c r="F68" s="37">
        <v>10</v>
      </c>
      <c r="G68" s="37">
        <v>2</v>
      </c>
      <c r="H68" s="37">
        <v>2</v>
      </c>
      <c r="I68" s="25">
        <v>1.75</v>
      </c>
      <c r="J68" s="37">
        <v>0</v>
      </c>
      <c r="K68" s="37">
        <v>0</v>
      </c>
      <c r="L68" s="37">
        <v>0</v>
      </c>
      <c r="M68" s="37">
        <v>3</v>
      </c>
      <c r="N68" s="37">
        <v>0</v>
      </c>
      <c r="O68" s="37">
        <v>8.75</v>
      </c>
      <c r="P68" s="31"/>
      <c r="Q68" s="31"/>
      <c r="R68" s="31"/>
      <c r="S68" s="31"/>
      <c r="T68" s="71" t="s">
        <v>396</v>
      </c>
    </row>
    <row r="69" spans="1:20" ht="56.25" x14ac:dyDescent="0.25">
      <c r="A69" s="31" t="s">
        <v>20</v>
      </c>
      <c r="B69" s="37">
        <v>68</v>
      </c>
      <c r="C69" s="31" t="s">
        <v>390</v>
      </c>
      <c r="D69" s="36" t="s">
        <v>413</v>
      </c>
      <c r="E69" s="87" t="s">
        <v>204</v>
      </c>
      <c r="F69" s="37">
        <v>10</v>
      </c>
      <c r="G69" s="37">
        <v>3</v>
      </c>
      <c r="H69" s="37">
        <v>2</v>
      </c>
      <c r="I69" s="37">
        <v>1.5</v>
      </c>
      <c r="J69" s="37">
        <v>1</v>
      </c>
      <c r="K69" s="37">
        <v>5</v>
      </c>
      <c r="L69" s="37">
        <v>0</v>
      </c>
      <c r="M69" s="37">
        <v>5</v>
      </c>
      <c r="N69" s="37">
        <v>0</v>
      </c>
      <c r="O69" s="37">
        <v>17.5</v>
      </c>
      <c r="P69" s="31"/>
      <c r="Q69" s="31"/>
      <c r="R69" s="31"/>
      <c r="S69" s="31"/>
      <c r="T69" s="31" t="s">
        <v>414</v>
      </c>
    </row>
    <row r="70" spans="1:20" ht="47.25" x14ac:dyDescent="0.25">
      <c r="A70" s="37" t="s">
        <v>388</v>
      </c>
      <c r="B70" s="37">
        <v>69</v>
      </c>
      <c r="C70" s="30" t="s">
        <v>361</v>
      </c>
      <c r="D70" s="33" t="s">
        <v>431</v>
      </c>
      <c r="E70" s="78" t="s">
        <v>133</v>
      </c>
      <c r="F70" s="37">
        <v>10</v>
      </c>
      <c r="G70" s="37">
        <v>1</v>
      </c>
      <c r="H70" s="37">
        <v>2</v>
      </c>
      <c r="I70" s="37">
        <v>5.25</v>
      </c>
      <c r="J70" s="37">
        <v>2</v>
      </c>
      <c r="K70" s="37">
        <v>7</v>
      </c>
      <c r="L70" s="37">
        <v>0</v>
      </c>
      <c r="M70" s="37">
        <v>4</v>
      </c>
      <c r="N70" s="37">
        <v>6</v>
      </c>
      <c r="O70" s="37">
        <v>27.25</v>
      </c>
      <c r="P70" s="89"/>
      <c r="Q70" s="89"/>
      <c r="R70" s="89"/>
      <c r="S70" s="89"/>
      <c r="T70" s="33" t="s">
        <v>432</v>
      </c>
    </row>
    <row r="71" spans="1:20" ht="47.25" x14ac:dyDescent="0.25">
      <c r="A71" s="31" t="s">
        <v>20</v>
      </c>
      <c r="B71" s="37">
        <v>70</v>
      </c>
      <c r="C71" s="30" t="s">
        <v>339</v>
      </c>
      <c r="D71" s="33" t="s">
        <v>435</v>
      </c>
      <c r="E71" s="87" t="s">
        <v>37</v>
      </c>
      <c r="F71" s="37">
        <v>10</v>
      </c>
      <c r="G71" s="37">
        <v>1</v>
      </c>
      <c r="H71" s="37">
        <v>2</v>
      </c>
      <c r="I71" s="37">
        <v>0</v>
      </c>
      <c r="J71" s="37">
        <v>3</v>
      </c>
      <c r="K71" s="37">
        <v>0</v>
      </c>
      <c r="L71" s="37">
        <v>0</v>
      </c>
      <c r="M71" s="37">
        <v>6</v>
      </c>
      <c r="N71" s="37">
        <v>5</v>
      </c>
      <c r="O71" s="37">
        <v>17</v>
      </c>
      <c r="P71" s="30"/>
      <c r="Q71" s="30"/>
      <c r="R71" s="30"/>
      <c r="S71" s="30"/>
      <c r="T71" s="30" t="s">
        <v>436</v>
      </c>
    </row>
    <row r="72" spans="1:20" ht="47.25" x14ac:dyDescent="0.25">
      <c r="A72" s="37" t="s">
        <v>20</v>
      </c>
      <c r="B72" s="37">
        <v>71</v>
      </c>
      <c r="C72" s="30" t="s">
        <v>437</v>
      </c>
      <c r="D72" s="36" t="s">
        <v>444</v>
      </c>
      <c r="E72" s="37" t="s">
        <v>443</v>
      </c>
      <c r="F72" s="37">
        <v>10</v>
      </c>
      <c r="G72" s="37">
        <v>4</v>
      </c>
      <c r="H72" s="37">
        <v>2</v>
      </c>
      <c r="I72" s="37">
        <v>3.75</v>
      </c>
      <c r="J72" s="37">
        <v>0</v>
      </c>
      <c r="K72" s="37">
        <v>0</v>
      </c>
      <c r="L72" s="37">
        <v>0</v>
      </c>
      <c r="M72" s="37">
        <v>4</v>
      </c>
      <c r="N72" s="37">
        <v>6</v>
      </c>
      <c r="O72" s="37">
        <v>19.75</v>
      </c>
      <c r="P72" s="31"/>
      <c r="Q72" s="31"/>
      <c r="R72" s="31"/>
      <c r="S72" s="31"/>
      <c r="T72" s="31" t="s">
        <v>77</v>
      </c>
    </row>
    <row r="73" spans="1:20" ht="56.25" x14ac:dyDescent="0.25">
      <c r="A73" s="37" t="s">
        <v>20</v>
      </c>
      <c r="B73" s="37">
        <v>72</v>
      </c>
      <c r="C73" s="30" t="s">
        <v>463</v>
      </c>
      <c r="D73" s="35" t="s">
        <v>481</v>
      </c>
      <c r="E73" s="87" t="s">
        <v>110</v>
      </c>
      <c r="F73" s="37">
        <v>10</v>
      </c>
      <c r="G73" s="37">
        <v>6</v>
      </c>
      <c r="H73" s="37">
        <v>2</v>
      </c>
      <c r="I73" s="37">
        <v>5.75</v>
      </c>
      <c r="J73" s="37">
        <v>3</v>
      </c>
      <c r="K73" s="37">
        <v>0</v>
      </c>
      <c r="L73" s="37">
        <v>2</v>
      </c>
      <c r="M73" s="37">
        <v>4</v>
      </c>
      <c r="N73" s="37">
        <v>5</v>
      </c>
      <c r="O73" s="37">
        <v>27.75</v>
      </c>
      <c r="P73" s="37"/>
      <c r="Q73" s="37"/>
      <c r="R73" s="37"/>
      <c r="S73" s="37"/>
      <c r="T73" s="37" t="s">
        <v>472</v>
      </c>
    </row>
    <row r="74" spans="1:20" ht="56.25" x14ac:dyDescent="0.25">
      <c r="A74" s="37" t="s">
        <v>20</v>
      </c>
      <c r="B74" s="37">
        <v>73</v>
      </c>
      <c r="C74" s="30" t="s">
        <v>463</v>
      </c>
      <c r="D74" s="35" t="s">
        <v>482</v>
      </c>
      <c r="E74" s="87" t="s">
        <v>110</v>
      </c>
      <c r="F74" s="37">
        <v>10</v>
      </c>
      <c r="G74" s="37">
        <v>4</v>
      </c>
      <c r="H74" s="37">
        <v>2</v>
      </c>
      <c r="I74" s="37">
        <v>2.5</v>
      </c>
      <c r="J74" s="37">
        <v>0</v>
      </c>
      <c r="K74" s="37">
        <v>0</v>
      </c>
      <c r="L74" s="37">
        <v>2</v>
      </c>
      <c r="M74" s="37">
        <v>5</v>
      </c>
      <c r="N74" s="37">
        <v>10.5</v>
      </c>
      <c r="O74" s="37">
        <v>26</v>
      </c>
      <c r="P74" s="37"/>
      <c r="Q74" s="37"/>
      <c r="R74" s="37"/>
      <c r="S74" s="37"/>
      <c r="T74" s="37" t="s">
        <v>472</v>
      </c>
    </row>
    <row r="75" spans="1:20" ht="56.25" x14ac:dyDescent="0.25">
      <c r="A75" s="37" t="s">
        <v>20</v>
      </c>
      <c r="B75" s="37">
        <v>74</v>
      </c>
      <c r="C75" s="30" t="s">
        <v>361</v>
      </c>
      <c r="D75" s="35" t="s">
        <v>496</v>
      </c>
      <c r="E75" s="90" t="s">
        <v>149</v>
      </c>
      <c r="F75" s="37">
        <v>10</v>
      </c>
      <c r="G75" s="37">
        <v>2</v>
      </c>
      <c r="H75" s="37">
        <v>2</v>
      </c>
      <c r="I75" s="37">
        <v>2.25</v>
      </c>
      <c r="J75" s="37">
        <v>2</v>
      </c>
      <c r="K75" s="37">
        <v>2</v>
      </c>
      <c r="L75" s="37">
        <v>0</v>
      </c>
      <c r="M75" s="37">
        <v>4</v>
      </c>
      <c r="N75" s="37">
        <v>11</v>
      </c>
      <c r="O75" s="37">
        <v>25.25</v>
      </c>
      <c r="P75" s="31"/>
      <c r="Q75" s="31"/>
      <c r="R75" s="31"/>
      <c r="S75" s="31"/>
      <c r="T75" s="37" t="s">
        <v>150</v>
      </c>
    </row>
    <row r="76" spans="1:20" ht="56.25" x14ac:dyDescent="0.25">
      <c r="A76" s="37" t="s">
        <v>20</v>
      </c>
      <c r="B76" s="37">
        <v>75</v>
      </c>
      <c r="C76" s="30" t="s">
        <v>463</v>
      </c>
      <c r="D76" s="35" t="s">
        <v>477</v>
      </c>
      <c r="E76" s="87" t="s">
        <v>110</v>
      </c>
      <c r="F76" s="37">
        <v>10</v>
      </c>
      <c r="G76" s="37">
        <v>0</v>
      </c>
      <c r="H76" s="37">
        <v>2.25</v>
      </c>
      <c r="I76" s="37">
        <v>3</v>
      </c>
      <c r="J76" s="37">
        <v>5</v>
      </c>
      <c r="K76" s="37">
        <v>0</v>
      </c>
      <c r="L76" s="37">
        <v>0</v>
      </c>
      <c r="M76" s="37">
        <v>5</v>
      </c>
      <c r="N76" s="37">
        <v>7</v>
      </c>
      <c r="O76" s="37">
        <v>12.25</v>
      </c>
      <c r="P76" s="37"/>
      <c r="Q76" s="37"/>
      <c r="R76" s="37"/>
      <c r="S76" s="37"/>
      <c r="T76" s="37" t="s">
        <v>472</v>
      </c>
    </row>
    <row r="77" spans="1:20" ht="47.25" x14ac:dyDescent="0.25">
      <c r="A77" s="31" t="s">
        <v>20</v>
      </c>
      <c r="B77" s="37">
        <v>76</v>
      </c>
      <c r="C77" s="30" t="s">
        <v>339</v>
      </c>
      <c r="D77" s="33" t="s">
        <v>349</v>
      </c>
      <c r="E77" s="86" t="s">
        <v>291</v>
      </c>
      <c r="F77" s="37">
        <v>10</v>
      </c>
      <c r="G77" s="37">
        <v>1</v>
      </c>
      <c r="H77" s="37">
        <v>3</v>
      </c>
      <c r="I77" s="37">
        <v>7</v>
      </c>
      <c r="J77" s="37">
        <v>3</v>
      </c>
      <c r="K77" s="37">
        <v>3</v>
      </c>
      <c r="L77" s="37">
        <v>1</v>
      </c>
      <c r="M77" s="37">
        <v>3</v>
      </c>
      <c r="N77" s="37">
        <v>8</v>
      </c>
      <c r="O77" s="37">
        <v>29</v>
      </c>
      <c r="P77" s="30"/>
      <c r="Q77" s="30"/>
      <c r="R77" s="30"/>
      <c r="S77" s="30"/>
      <c r="T77" s="30" t="s">
        <v>345</v>
      </c>
    </row>
    <row r="78" spans="1:20" ht="47.25" x14ac:dyDescent="0.25">
      <c r="A78" s="31" t="s">
        <v>20</v>
      </c>
      <c r="B78" s="37">
        <v>77</v>
      </c>
      <c r="C78" s="30" t="s">
        <v>339</v>
      </c>
      <c r="D78" s="33" t="s">
        <v>359</v>
      </c>
      <c r="E78" s="86" t="s">
        <v>356</v>
      </c>
      <c r="F78" s="37">
        <v>10</v>
      </c>
      <c r="G78" s="37">
        <v>4</v>
      </c>
      <c r="H78" s="37">
        <v>3</v>
      </c>
      <c r="I78" s="37">
        <v>3</v>
      </c>
      <c r="J78" s="37">
        <v>3</v>
      </c>
      <c r="K78" s="37">
        <v>3</v>
      </c>
      <c r="L78" s="37">
        <v>4</v>
      </c>
      <c r="M78" s="37">
        <v>6</v>
      </c>
      <c r="N78" s="37">
        <v>10</v>
      </c>
      <c r="O78" s="37">
        <v>36</v>
      </c>
      <c r="P78" s="30"/>
      <c r="Q78" s="30"/>
      <c r="R78" s="30"/>
      <c r="S78" s="30"/>
      <c r="T78" s="30" t="s">
        <v>357</v>
      </c>
    </row>
    <row r="79" spans="1:20" ht="47.25" x14ac:dyDescent="0.25">
      <c r="A79" s="37" t="s">
        <v>20</v>
      </c>
      <c r="B79" s="37">
        <v>78</v>
      </c>
      <c r="C79" s="37" t="s">
        <v>374</v>
      </c>
      <c r="D79" s="36" t="s">
        <v>379</v>
      </c>
      <c r="E79" s="37" t="s">
        <v>376</v>
      </c>
      <c r="F79" s="37">
        <v>10</v>
      </c>
      <c r="G79" s="37">
        <v>1</v>
      </c>
      <c r="H79" s="37">
        <v>3</v>
      </c>
      <c r="I79" s="37">
        <v>3</v>
      </c>
      <c r="J79" s="37">
        <v>4</v>
      </c>
      <c r="K79" s="37">
        <v>0</v>
      </c>
      <c r="L79" s="37">
        <v>0</v>
      </c>
      <c r="M79" s="37">
        <v>3</v>
      </c>
      <c r="N79" s="37">
        <v>8</v>
      </c>
      <c r="O79" s="37">
        <v>22</v>
      </c>
      <c r="P79" s="31"/>
      <c r="Q79" s="31"/>
      <c r="R79" s="31"/>
      <c r="S79" s="31"/>
      <c r="T79" s="37" t="s">
        <v>377</v>
      </c>
    </row>
    <row r="80" spans="1:20" ht="47.25" x14ac:dyDescent="0.25">
      <c r="A80" s="30" t="s">
        <v>20</v>
      </c>
      <c r="B80" s="37">
        <v>79</v>
      </c>
      <c r="C80" s="31" t="s">
        <v>390</v>
      </c>
      <c r="D80" s="36" t="s">
        <v>399</v>
      </c>
      <c r="E80" s="30" t="s">
        <v>191</v>
      </c>
      <c r="F80" s="37">
        <v>10</v>
      </c>
      <c r="G80" s="37">
        <v>0</v>
      </c>
      <c r="H80" s="37">
        <v>3</v>
      </c>
      <c r="I80" s="25">
        <v>5.25</v>
      </c>
      <c r="J80" s="37">
        <v>0</v>
      </c>
      <c r="K80" s="37">
        <v>0</v>
      </c>
      <c r="L80" s="37">
        <v>2</v>
      </c>
      <c r="M80" s="37">
        <v>5</v>
      </c>
      <c r="N80" s="37">
        <v>11</v>
      </c>
      <c r="O80" s="37">
        <v>26.25</v>
      </c>
      <c r="P80" s="31"/>
      <c r="Q80" s="31"/>
      <c r="R80" s="31"/>
      <c r="S80" s="31"/>
      <c r="T80" s="41" t="s">
        <v>392</v>
      </c>
    </row>
    <row r="81" spans="1:20" ht="47.25" x14ac:dyDescent="0.25">
      <c r="A81" s="31" t="s">
        <v>20</v>
      </c>
      <c r="B81" s="37">
        <v>80</v>
      </c>
      <c r="C81" s="30" t="s">
        <v>437</v>
      </c>
      <c r="D81" s="36" t="s">
        <v>451</v>
      </c>
      <c r="E81" s="86" t="s">
        <v>84</v>
      </c>
      <c r="F81" s="37">
        <v>10</v>
      </c>
      <c r="G81" s="37">
        <v>1</v>
      </c>
      <c r="H81" s="37">
        <v>3</v>
      </c>
      <c r="I81" s="37">
        <v>4</v>
      </c>
      <c r="J81" s="37">
        <v>3</v>
      </c>
      <c r="K81" s="37">
        <v>4</v>
      </c>
      <c r="L81" s="37">
        <v>4</v>
      </c>
      <c r="M81" s="37">
        <v>5</v>
      </c>
      <c r="N81" s="37">
        <v>11</v>
      </c>
      <c r="O81" s="37">
        <v>35</v>
      </c>
      <c r="P81" s="31"/>
      <c r="Q81" s="31"/>
      <c r="R81" s="31"/>
      <c r="S81" s="31"/>
      <c r="T81" s="31" t="s">
        <v>452</v>
      </c>
    </row>
    <row r="82" spans="1:20" ht="47.25" x14ac:dyDescent="0.25">
      <c r="A82" s="31" t="s">
        <v>20</v>
      </c>
      <c r="B82" s="37">
        <v>81</v>
      </c>
      <c r="C82" s="30" t="s">
        <v>437</v>
      </c>
      <c r="D82" s="36" t="s">
        <v>453</v>
      </c>
      <c r="E82" s="86" t="s">
        <v>84</v>
      </c>
      <c r="F82" s="37">
        <v>10</v>
      </c>
      <c r="G82" s="37">
        <v>3</v>
      </c>
      <c r="H82" s="37">
        <v>3</v>
      </c>
      <c r="I82" s="25">
        <v>6.5</v>
      </c>
      <c r="J82" s="37">
        <v>3</v>
      </c>
      <c r="K82" s="37">
        <v>3</v>
      </c>
      <c r="L82" s="37">
        <v>3</v>
      </c>
      <c r="M82" s="37">
        <v>4</v>
      </c>
      <c r="N82" s="37">
        <v>11</v>
      </c>
      <c r="O82" s="37">
        <v>36.5</v>
      </c>
      <c r="P82" s="31"/>
      <c r="Q82" s="31"/>
      <c r="R82" s="31"/>
      <c r="S82" s="31"/>
      <c r="T82" s="31" t="s">
        <v>454</v>
      </c>
    </row>
    <row r="83" spans="1:20" ht="47.25" x14ac:dyDescent="0.25">
      <c r="A83" s="37" t="s">
        <v>388</v>
      </c>
      <c r="B83" s="37">
        <v>82</v>
      </c>
      <c r="C83" s="30" t="s">
        <v>463</v>
      </c>
      <c r="D83" s="33" t="s">
        <v>467</v>
      </c>
      <c r="E83" s="87" t="s">
        <v>102</v>
      </c>
      <c r="F83" s="37">
        <v>10</v>
      </c>
      <c r="G83" s="37">
        <v>0</v>
      </c>
      <c r="H83" s="37">
        <v>3</v>
      </c>
      <c r="I83" s="37">
        <v>1</v>
      </c>
      <c r="J83" s="37">
        <v>2</v>
      </c>
      <c r="K83" s="37">
        <v>2</v>
      </c>
      <c r="L83" s="37">
        <v>0</v>
      </c>
      <c r="M83" s="37">
        <v>6</v>
      </c>
      <c r="N83" s="37">
        <v>0</v>
      </c>
      <c r="O83" s="37">
        <v>14</v>
      </c>
      <c r="P83" s="89"/>
      <c r="Q83" s="89"/>
      <c r="R83" s="89"/>
      <c r="S83" s="89"/>
      <c r="T83" s="33" t="s">
        <v>468</v>
      </c>
    </row>
    <row r="84" spans="1:20" ht="56.25" x14ac:dyDescent="0.25">
      <c r="A84" s="37" t="s">
        <v>20</v>
      </c>
      <c r="B84" s="37">
        <v>83</v>
      </c>
      <c r="C84" s="30" t="s">
        <v>463</v>
      </c>
      <c r="D84" s="35" t="s">
        <v>473</v>
      </c>
      <c r="E84" s="87" t="s">
        <v>110</v>
      </c>
      <c r="F84" s="37">
        <v>10</v>
      </c>
      <c r="G84" s="37">
        <v>0</v>
      </c>
      <c r="H84" s="37">
        <v>3</v>
      </c>
      <c r="I84" s="37">
        <v>0</v>
      </c>
      <c r="J84" s="37">
        <v>0</v>
      </c>
      <c r="K84" s="37">
        <v>0</v>
      </c>
      <c r="L84" s="37">
        <v>0</v>
      </c>
      <c r="M84" s="37">
        <v>3</v>
      </c>
      <c r="N84" s="37">
        <v>7</v>
      </c>
      <c r="O84" s="37">
        <v>13</v>
      </c>
      <c r="P84" s="37"/>
      <c r="Q84" s="37"/>
      <c r="R84" s="37"/>
      <c r="S84" s="37"/>
      <c r="T84" s="37" t="s">
        <v>472</v>
      </c>
    </row>
    <row r="85" spans="1:20" ht="56.25" x14ac:dyDescent="0.25">
      <c r="A85" s="31" t="s">
        <v>20</v>
      </c>
      <c r="B85" s="37">
        <v>84</v>
      </c>
      <c r="C85" s="31" t="s">
        <v>390</v>
      </c>
      <c r="D85" s="36" t="s">
        <v>410</v>
      </c>
      <c r="E85" s="87" t="s">
        <v>199</v>
      </c>
      <c r="F85" s="37">
        <v>10</v>
      </c>
      <c r="G85" s="37">
        <v>5</v>
      </c>
      <c r="H85" s="37">
        <v>4</v>
      </c>
      <c r="I85" s="37">
        <v>1</v>
      </c>
      <c r="J85" s="37">
        <v>5</v>
      </c>
      <c r="K85" s="37">
        <v>4</v>
      </c>
      <c r="L85" s="37">
        <v>4</v>
      </c>
      <c r="M85" s="37">
        <v>5</v>
      </c>
      <c r="N85" s="37">
        <v>8</v>
      </c>
      <c r="O85" s="37">
        <v>36</v>
      </c>
      <c r="P85" s="31"/>
      <c r="Q85" s="31"/>
      <c r="R85" s="31"/>
      <c r="S85" s="31"/>
      <c r="T85" s="31" t="s">
        <v>408</v>
      </c>
    </row>
    <row r="86" spans="1:20" ht="56.25" x14ac:dyDescent="0.25">
      <c r="A86" s="37" t="s">
        <v>388</v>
      </c>
      <c r="B86" s="37">
        <v>85</v>
      </c>
      <c r="C86" s="31" t="s">
        <v>390</v>
      </c>
      <c r="D86" s="33" t="s">
        <v>412</v>
      </c>
      <c r="E86" s="87" t="s">
        <v>199</v>
      </c>
      <c r="F86" s="37">
        <v>10</v>
      </c>
      <c r="G86" s="37">
        <v>2</v>
      </c>
      <c r="H86" s="37">
        <v>4</v>
      </c>
      <c r="I86" s="37">
        <v>2</v>
      </c>
      <c r="J86" s="37">
        <v>4</v>
      </c>
      <c r="K86" s="37">
        <v>0</v>
      </c>
      <c r="L86" s="37">
        <v>0</v>
      </c>
      <c r="M86" s="37">
        <v>5</v>
      </c>
      <c r="N86" s="37">
        <v>11</v>
      </c>
      <c r="O86" s="37">
        <v>28</v>
      </c>
      <c r="P86" s="89"/>
      <c r="Q86" s="89"/>
      <c r="R86" s="89"/>
      <c r="S86" s="89"/>
      <c r="T86" s="33" t="s">
        <v>407</v>
      </c>
    </row>
    <row r="87" spans="1:20" ht="47.25" x14ac:dyDescent="0.25">
      <c r="A87" s="30" t="s">
        <v>20</v>
      </c>
      <c r="B87" s="37">
        <v>86</v>
      </c>
      <c r="C87" s="30" t="s">
        <v>361</v>
      </c>
      <c r="D87" s="36" t="s">
        <v>415</v>
      </c>
      <c r="E87" s="30" t="s">
        <v>416</v>
      </c>
      <c r="F87" s="37">
        <v>10</v>
      </c>
      <c r="G87" s="37">
        <v>3</v>
      </c>
      <c r="H87" s="37">
        <v>4</v>
      </c>
      <c r="I87" s="37">
        <v>2.5</v>
      </c>
      <c r="J87" s="37">
        <v>4</v>
      </c>
      <c r="K87" s="37">
        <v>0</v>
      </c>
      <c r="L87" s="37">
        <v>6</v>
      </c>
      <c r="M87" s="37">
        <v>5</v>
      </c>
      <c r="N87" s="37">
        <v>12</v>
      </c>
      <c r="O87" s="37">
        <v>36.5</v>
      </c>
      <c r="P87" s="31"/>
      <c r="Q87" s="31"/>
      <c r="R87" s="31"/>
      <c r="S87" s="31"/>
      <c r="T87" s="30" t="s">
        <v>221</v>
      </c>
    </row>
    <row r="88" spans="1:20" ht="56.25" x14ac:dyDescent="0.25">
      <c r="A88" s="37" t="s">
        <v>20</v>
      </c>
      <c r="B88" s="37">
        <v>87</v>
      </c>
      <c r="C88" s="30" t="s">
        <v>463</v>
      </c>
      <c r="D88" s="35" t="s">
        <v>475</v>
      </c>
      <c r="E88" s="87" t="s">
        <v>110</v>
      </c>
      <c r="F88" s="37">
        <v>10</v>
      </c>
      <c r="G88" s="37">
        <v>0</v>
      </c>
      <c r="H88" s="37">
        <v>4</v>
      </c>
      <c r="I88" s="37">
        <v>2.75</v>
      </c>
      <c r="J88" s="37">
        <v>0</v>
      </c>
      <c r="K88" s="37">
        <v>0</v>
      </c>
      <c r="L88" s="37">
        <v>0</v>
      </c>
      <c r="M88" s="37">
        <v>4</v>
      </c>
      <c r="N88" s="37">
        <v>11</v>
      </c>
      <c r="O88" s="37">
        <v>21.75</v>
      </c>
      <c r="P88" s="37"/>
      <c r="Q88" s="37"/>
      <c r="R88" s="37"/>
      <c r="S88" s="37"/>
      <c r="T88" s="37" t="s">
        <v>472</v>
      </c>
    </row>
    <row r="89" spans="1:20" ht="47.25" x14ac:dyDescent="0.25">
      <c r="A89" s="31" t="s">
        <v>20</v>
      </c>
      <c r="B89" s="37">
        <v>88</v>
      </c>
      <c r="C89" s="30" t="s">
        <v>361</v>
      </c>
      <c r="D89" s="36" t="s">
        <v>494</v>
      </c>
      <c r="E89" s="88" t="s">
        <v>142</v>
      </c>
      <c r="F89" s="37">
        <v>10</v>
      </c>
      <c r="G89" s="37">
        <v>0</v>
      </c>
      <c r="H89" s="37">
        <v>4</v>
      </c>
      <c r="I89" s="37">
        <v>5.5</v>
      </c>
      <c r="J89" s="37">
        <v>1</v>
      </c>
      <c r="K89" s="37">
        <v>3</v>
      </c>
      <c r="L89" s="37">
        <v>4</v>
      </c>
      <c r="M89" s="37">
        <v>4</v>
      </c>
      <c r="N89" s="37">
        <v>5</v>
      </c>
      <c r="O89" s="37">
        <v>26.5</v>
      </c>
      <c r="P89" s="31"/>
      <c r="Q89" s="31"/>
      <c r="R89" s="31"/>
      <c r="S89" s="31"/>
      <c r="T89" s="31" t="s">
        <v>495</v>
      </c>
    </row>
    <row r="90" spans="1:20" ht="56.25" x14ac:dyDescent="0.25">
      <c r="A90" s="31" t="s">
        <v>20</v>
      </c>
      <c r="B90" s="37">
        <v>89</v>
      </c>
      <c r="C90" s="31" t="s">
        <v>390</v>
      </c>
      <c r="D90" s="36" t="s">
        <v>406</v>
      </c>
      <c r="E90" s="87" t="s">
        <v>199</v>
      </c>
      <c r="F90" s="37">
        <v>10</v>
      </c>
      <c r="G90" s="37">
        <v>4</v>
      </c>
      <c r="H90" s="25">
        <v>4.5</v>
      </c>
      <c r="I90" s="37">
        <v>5.5</v>
      </c>
      <c r="J90" s="37">
        <v>4</v>
      </c>
      <c r="K90" s="37">
        <v>4</v>
      </c>
      <c r="L90" s="37">
        <v>0</v>
      </c>
      <c r="M90" s="37">
        <v>5</v>
      </c>
      <c r="N90" s="37">
        <v>7</v>
      </c>
      <c r="O90" s="37">
        <v>34</v>
      </c>
      <c r="P90" s="31"/>
      <c r="Q90" s="31"/>
      <c r="R90" s="31"/>
      <c r="S90" s="31"/>
      <c r="T90" s="31" t="s">
        <v>407</v>
      </c>
    </row>
    <row r="91" spans="1:20" ht="47.25" x14ac:dyDescent="0.25">
      <c r="A91" s="30" t="s">
        <v>20</v>
      </c>
      <c r="B91" s="37">
        <v>90</v>
      </c>
      <c r="C91" s="31" t="s">
        <v>390</v>
      </c>
      <c r="D91" s="35" t="s">
        <v>397</v>
      </c>
      <c r="E91" s="30" t="s">
        <v>191</v>
      </c>
      <c r="F91" s="37">
        <v>10</v>
      </c>
      <c r="G91" s="37">
        <v>2</v>
      </c>
      <c r="H91" s="37">
        <v>5</v>
      </c>
      <c r="I91" s="37">
        <v>2.5</v>
      </c>
      <c r="J91" s="37">
        <v>2</v>
      </c>
      <c r="K91" s="37">
        <v>2</v>
      </c>
      <c r="L91" s="37">
        <v>0</v>
      </c>
      <c r="M91" s="37">
        <v>6</v>
      </c>
      <c r="N91" s="37">
        <v>7</v>
      </c>
      <c r="O91" s="37">
        <v>26.5</v>
      </c>
      <c r="P91" s="31"/>
      <c r="Q91" s="31"/>
      <c r="R91" s="31"/>
      <c r="S91" s="31"/>
      <c r="T91" s="41" t="s">
        <v>392</v>
      </c>
    </row>
    <row r="92" spans="1:20" ht="56.25" x14ac:dyDescent="0.25">
      <c r="A92" s="48" t="s">
        <v>20</v>
      </c>
      <c r="B92" s="37">
        <v>91</v>
      </c>
      <c r="C92" s="30" t="s">
        <v>361</v>
      </c>
      <c r="D92" s="64" t="s">
        <v>428</v>
      </c>
      <c r="E92" s="88" t="s">
        <v>429</v>
      </c>
      <c r="F92" s="37">
        <v>10</v>
      </c>
      <c r="G92" s="37">
        <v>2</v>
      </c>
      <c r="H92" s="37">
        <v>5</v>
      </c>
      <c r="I92" s="37">
        <v>5.75</v>
      </c>
      <c r="J92" s="37">
        <v>3</v>
      </c>
      <c r="K92" s="37">
        <v>5</v>
      </c>
      <c r="L92" s="37">
        <v>0</v>
      </c>
      <c r="M92" s="37">
        <v>4</v>
      </c>
      <c r="N92" s="37">
        <v>10</v>
      </c>
      <c r="O92" s="37">
        <v>34.75</v>
      </c>
      <c r="P92" s="48"/>
      <c r="Q92" s="48"/>
      <c r="R92" s="48"/>
      <c r="S92" s="48"/>
      <c r="T92" s="48" t="s">
        <v>430</v>
      </c>
    </row>
    <row r="93" spans="1:20" ht="47.25" x14ac:dyDescent="0.25">
      <c r="A93" s="37" t="s">
        <v>20</v>
      </c>
      <c r="B93" s="37">
        <v>92</v>
      </c>
      <c r="C93" s="30" t="s">
        <v>463</v>
      </c>
      <c r="D93" s="35" t="s">
        <v>504</v>
      </c>
      <c r="E93" s="37" t="s">
        <v>46</v>
      </c>
      <c r="F93" s="37">
        <v>10</v>
      </c>
      <c r="G93" s="37">
        <v>1</v>
      </c>
      <c r="H93" s="37">
        <v>5</v>
      </c>
      <c r="I93" s="37">
        <v>5</v>
      </c>
      <c r="J93" s="37">
        <v>2</v>
      </c>
      <c r="K93" s="37">
        <v>0</v>
      </c>
      <c r="L93" s="37">
        <v>3</v>
      </c>
      <c r="M93" s="37">
        <v>5</v>
      </c>
      <c r="N93" s="37">
        <v>8</v>
      </c>
      <c r="O93" s="37">
        <v>29</v>
      </c>
      <c r="P93" s="37"/>
      <c r="Q93" s="37"/>
      <c r="R93" s="37"/>
      <c r="S93" s="37"/>
      <c r="T93" s="37" t="s">
        <v>118</v>
      </c>
    </row>
    <row r="94" spans="1:20" ht="56.25" x14ac:dyDescent="0.25">
      <c r="A94" s="48" t="s">
        <v>20</v>
      </c>
      <c r="B94" s="37">
        <v>93</v>
      </c>
      <c r="C94" s="30" t="s">
        <v>361</v>
      </c>
      <c r="D94" s="64" t="s">
        <v>362</v>
      </c>
      <c r="E94" s="88" t="s">
        <v>315</v>
      </c>
      <c r="F94" s="37">
        <v>10</v>
      </c>
      <c r="G94" s="37">
        <v>5</v>
      </c>
      <c r="H94" s="37">
        <v>6</v>
      </c>
      <c r="I94" s="37">
        <v>6</v>
      </c>
      <c r="J94" s="37">
        <v>4</v>
      </c>
      <c r="K94" s="37">
        <v>5</v>
      </c>
      <c r="L94" s="37">
        <v>3</v>
      </c>
      <c r="M94" s="37">
        <v>4</v>
      </c>
      <c r="N94" s="37">
        <v>10</v>
      </c>
      <c r="O94" s="37">
        <v>43</v>
      </c>
      <c r="P94" s="48"/>
      <c r="Q94" s="48"/>
      <c r="R94" s="48"/>
      <c r="S94" s="48"/>
      <c r="T94" s="48" t="s">
        <v>363</v>
      </c>
    </row>
    <row r="95" spans="1:20" ht="47.25" x14ac:dyDescent="0.25">
      <c r="A95" s="31" t="s">
        <v>20</v>
      </c>
      <c r="B95" s="37">
        <v>94</v>
      </c>
      <c r="C95" s="30" t="s">
        <v>361</v>
      </c>
      <c r="D95" s="36" t="s">
        <v>372</v>
      </c>
      <c r="E95" s="88" t="s">
        <v>371</v>
      </c>
      <c r="F95" s="37">
        <v>10</v>
      </c>
      <c r="G95" s="37">
        <v>3</v>
      </c>
      <c r="H95" s="37">
        <v>6</v>
      </c>
      <c r="I95" s="37">
        <v>5.5</v>
      </c>
      <c r="J95" s="37">
        <v>4</v>
      </c>
      <c r="K95" s="37">
        <v>7</v>
      </c>
      <c r="L95" s="37">
        <v>2</v>
      </c>
      <c r="M95" s="37">
        <v>4</v>
      </c>
      <c r="N95" s="37">
        <v>10</v>
      </c>
      <c r="O95" s="37">
        <v>41.5</v>
      </c>
      <c r="P95" s="31"/>
      <c r="Q95" s="31"/>
      <c r="R95" s="31"/>
      <c r="S95" s="31"/>
      <c r="T95" s="31" t="s">
        <v>373</v>
      </c>
    </row>
    <row r="96" spans="1:20" ht="47.25" x14ac:dyDescent="0.25">
      <c r="A96" s="37" t="s">
        <v>388</v>
      </c>
      <c r="B96" s="37">
        <v>95</v>
      </c>
      <c r="C96" s="30" t="s">
        <v>437</v>
      </c>
      <c r="D96" s="33" t="s">
        <v>438</v>
      </c>
      <c r="E96" s="71" t="s">
        <v>61</v>
      </c>
      <c r="F96" s="37">
        <v>10</v>
      </c>
      <c r="G96" s="37">
        <v>1</v>
      </c>
      <c r="H96" s="37">
        <v>6</v>
      </c>
      <c r="I96" s="37">
        <v>5</v>
      </c>
      <c r="J96" s="37">
        <v>0</v>
      </c>
      <c r="K96" s="37">
        <v>1</v>
      </c>
      <c r="L96" s="37">
        <v>0</v>
      </c>
      <c r="M96" s="37">
        <v>5</v>
      </c>
      <c r="N96" s="37">
        <v>8</v>
      </c>
      <c r="O96" s="37">
        <v>26</v>
      </c>
      <c r="P96" s="89"/>
      <c r="Q96" s="89"/>
      <c r="R96" s="89"/>
      <c r="S96" s="89"/>
      <c r="T96" s="33" t="s">
        <v>439</v>
      </c>
    </row>
    <row r="97" spans="1:20" ht="47.25" x14ac:dyDescent="0.25">
      <c r="A97" s="37" t="s">
        <v>388</v>
      </c>
      <c r="B97" s="37">
        <v>96</v>
      </c>
      <c r="C97" s="30" t="s">
        <v>437</v>
      </c>
      <c r="D97" s="33" t="s">
        <v>440</v>
      </c>
      <c r="E97" s="71" t="s">
        <v>65</v>
      </c>
      <c r="F97" s="37">
        <v>10</v>
      </c>
      <c r="G97" s="37">
        <v>4</v>
      </c>
      <c r="H97" s="37">
        <v>6</v>
      </c>
      <c r="I97" s="37">
        <v>5</v>
      </c>
      <c r="J97" s="37">
        <v>0</v>
      </c>
      <c r="K97" s="37">
        <v>2</v>
      </c>
      <c r="L97" s="37">
        <v>0</v>
      </c>
      <c r="M97" s="37">
        <v>5</v>
      </c>
      <c r="N97" s="37">
        <v>9</v>
      </c>
      <c r="O97" s="37">
        <v>31</v>
      </c>
      <c r="P97" s="89"/>
      <c r="Q97" s="89"/>
      <c r="R97" s="89"/>
      <c r="S97" s="89"/>
      <c r="T97" s="33" t="s">
        <v>441</v>
      </c>
    </row>
    <row r="98" spans="1:20" ht="56.25" x14ac:dyDescent="0.25">
      <c r="A98" s="37" t="s">
        <v>20</v>
      </c>
      <c r="B98" s="37">
        <v>97</v>
      </c>
      <c r="C98" s="30" t="s">
        <v>463</v>
      </c>
      <c r="D98" s="35" t="s">
        <v>479</v>
      </c>
      <c r="E98" s="87" t="s">
        <v>110</v>
      </c>
      <c r="F98" s="37">
        <v>10</v>
      </c>
      <c r="G98" s="37">
        <v>6</v>
      </c>
      <c r="H98" s="37">
        <v>6</v>
      </c>
      <c r="I98" s="37">
        <v>1.5</v>
      </c>
      <c r="J98" s="37">
        <v>4</v>
      </c>
      <c r="K98" s="37">
        <v>0</v>
      </c>
      <c r="L98" s="37">
        <v>0</v>
      </c>
      <c r="M98" s="37">
        <v>5</v>
      </c>
      <c r="N98" s="37">
        <v>12</v>
      </c>
      <c r="O98" s="37">
        <v>34.5</v>
      </c>
      <c r="P98" s="37"/>
      <c r="Q98" s="37"/>
      <c r="R98" s="37"/>
      <c r="S98" s="37"/>
      <c r="T98" s="37" t="s">
        <v>472</v>
      </c>
    </row>
    <row r="99" spans="1:20" ht="56.25" x14ac:dyDescent="0.25">
      <c r="A99" s="37" t="s">
        <v>20</v>
      </c>
      <c r="B99" s="37">
        <v>98</v>
      </c>
      <c r="C99" s="30" t="s">
        <v>463</v>
      </c>
      <c r="D99" s="35" t="s">
        <v>508</v>
      </c>
      <c r="E99" s="87" t="s">
        <v>110</v>
      </c>
      <c r="F99" s="37">
        <v>10</v>
      </c>
      <c r="G99" s="37">
        <v>2</v>
      </c>
      <c r="H99" s="37">
        <v>6</v>
      </c>
      <c r="I99" s="37">
        <v>3.5</v>
      </c>
      <c r="J99" s="37">
        <v>5</v>
      </c>
      <c r="K99" s="37">
        <v>0</v>
      </c>
      <c r="L99" s="37">
        <v>4</v>
      </c>
      <c r="M99" s="37">
        <v>6</v>
      </c>
      <c r="N99" s="37">
        <v>5</v>
      </c>
      <c r="O99" s="37">
        <v>31.5</v>
      </c>
      <c r="P99" s="37"/>
      <c r="Q99" s="37"/>
      <c r="R99" s="37"/>
      <c r="S99" s="37"/>
      <c r="T99" s="37" t="s">
        <v>472</v>
      </c>
    </row>
    <row r="100" spans="1:20" ht="56.25" x14ac:dyDescent="0.25">
      <c r="A100" s="48" t="s">
        <v>20</v>
      </c>
      <c r="B100" s="37">
        <v>99</v>
      </c>
      <c r="C100" s="30" t="s">
        <v>361</v>
      </c>
      <c r="D100" s="64" t="s">
        <v>434</v>
      </c>
      <c r="E100" s="88" t="s">
        <v>139</v>
      </c>
      <c r="F100" s="37">
        <v>10</v>
      </c>
      <c r="G100" s="37">
        <v>1</v>
      </c>
      <c r="H100" s="37">
        <v>7</v>
      </c>
      <c r="I100" s="37">
        <v>5</v>
      </c>
      <c r="J100" s="37">
        <v>0</v>
      </c>
      <c r="K100" s="37">
        <v>0</v>
      </c>
      <c r="L100" s="37">
        <v>0</v>
      </c>
      <c r="M100" s="37">
        <v>7</v>
      </c>
      <c r="N100" s="37">
        <v>0</v>
      </c>
      <c r="O100" s="37">
        <v>20</v>
      </c>
      <c r="P100" s="48"/>
      <c r="Q100" s="48"/>
      <c r="R100" s="48"/>
      <c r="S100" s="48"/>
      <c r="T100" s="48" t="s">
        <v>140</v>
      </c>
    </row>
    <row r="101" spans="1:20" ht="56.25" x14ac:dyDescent="0.25">
      <c r="A101" s="31" t="s">
        <v>20</v>
      </c>
      <c r="B101" s="37">
        <v>100</v>
      </c>
      <c r="C101" s="30" t="s">
        <v>361</v>
      </c>
      <c r="D101" s="36" t="s">
        <v>364</v>
      </c>
      <c r="E101" s="88" t="s">
        <v>365</v>
      </c>
      <c r="F101" s="37">
        <v>10</v>
      </c>
      <c r="G101" s="37">
        <v>5</v>
      </c>
      <c r="H101" s="37">
        <v>9</v>
      </c>
      <c r="I101" s="37">
        <v>3.5</v>
      </c>
      <c r="J101" s="37">
        <v>4</v>
      </c>
      <c r="K101" s="37">
        <v>4</v>
      </c>
      <c r="L101" s="37">
        <v>3</v>
      </c>
      <c r="M101" s="37">
        <v>7</v>
      </c>
      <c r="N101" s="37">
        <v>6</v>
      </c>
      <c r="O101" s="37">
        <v>41.5</v>
      </c>
      <c r="P101" s="31"/>
      <c r="Q101" s="31"/>
      <c r="R101" s="31"/>
      <c r="S101" s="31"/>
      <c r="T101" s="31" t="s">
        <v>366</v>
      </c>
    </row>
    <row r="102" spans="1:20" ht="56.25" x14ac:dyDescent="0.25">
      <c r="A102" s="37" t="s">
        <v>388</v>
      </c>
      <c r="B102" s="37">
        <v>101</v>
      </c>
      <c r="C102" s="31" t="s">
        <v>390</v>
      </c>
      <c r="D102" s="33" t="s">
        <v>411</v>
      </c>
      <c r="E102" s="87" t="s">
        <v>199</v>
      </c>
      <c r="F102" s="37">
        <v>10</v>
      </c>
      <c r="G102" s="37">
        <v>5</v>
      </c>
      <c r="H102" s="37">
        <v>10</v>
      </c>
      <c r="I102" s="37">
        <v>6</v>
      </c>
      <c r="J102" s="37">
        <v>5</v>
      </c>
      <c r="K102" s="37">
        <v>9</v>
      </c>
      <c r="L102" s="37">
        <v>9</v>
      </c>
      <c r="M102" s="37">
        <v>8</v>
      </c>
      <c r="N102" s="37">
        <v>9</v>
      </c>
      <c r="O102" s="37">
        <v>61</v>
      </c>
      <c r="P102" s="89"/>
      <c r="Q102" s="89"/>
      <c r="R102" s="89"/>
      <c r="S102" s="89"/>
      <c r="T102" s="33" t="s">
        <v>407</v>
      </c>
    </row>
    <row r="103" spans="1:20" ht="47.25" x14ac:dyDescent="0.25">
      <c r="A103" s="31" t="s">
        <v>20</v>
      </c>
      <c r="B103" s="37">
        <v>102</v>
      </c>
      <c r="C103" s="30" t="s">
        <v>437</v>
      </c>
      <c r="D103" s="36" t="s">
        <v>459</v>
      </c>
      <c r="E103" s="31" t="s">
        <v>460</v>
      </c>
      <c r="F103" s="37">
        <v>10</v>
      </c>
      <c r="G103" s="37"/>
      <c r="H103" s="37"/>
      <c r="I103" s="37"/>
      <c r="J103" s="37"/>
      <c r="K103" s="37"/>
      <c r="L103" s="37"/>
      <c r="M103" s="37"/>
      <c r="N103" s="37"/>
      <c r="O103" s="31">
        <v>0</v>
      </c>
      <c r="P103" s="31"/>
      <c r="Q103" s="31"/>
      <c r="R103" s="31"/>
      <c r="S103" s="31"/>
      <c r="T103" s="31" t="s">
        <v>461</v>
      </c>
    </row>
  </sheetData>
  <autoFilter ref="A1:T103" xr:uid="{00000000-0009-0000-0000-000003000000}">
    <sortState xmlns:xlrd2="http://schemas.microsoft.com/office/spreadsheetml/2017/richdata2" ref="A2:U215">
      <sortCondition ref="H1:H215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0"/>
  <sheetViews>
    <sheetView zoomScale="68" zoomScaleNormal="68" workbookViewId="0">
      <selection activeCell="P8" sqref="P8"/>
    </sheetView>
  </sheetViews>
  <sheetFormatPr defaultRowHeight="15.75" x14ac:dyDescent="0.25"/>
  <cols>
    <col min="1" max="1" width="11.85546875" style="26" customWidth="1"/>
    <col min="2" max="2" width="6.28515625" style="26" customWidth="1"/>
    <col min="3" max="3" width="34.28515625" style="26" customWidth="1"/>
    <col min="4" max="4" width="17.7109375" style="62" customWidth="1"/>
    <col min="5" max="5" width="48.42578125" style="26" customWidth="1"/>
    <col min="6" max="6" width="7.85546875" style="26" customWidth="1"/>
    <col min="7" max="18" width="9.140625" style="26"/>
    <col min="19" max="19" width="11.42578125" style="26" customWidth="1"/>
    <col min="20" max="20" width="22" style="26" customWidth="1"/>
    <col min="21" max="16384" width="9.140625" style="26"/>
  </cols>
  <sheetData>
    <row r="1" spans="1:20" ht="126" x14ac:dyDescent="0.25">
      <c r="A1" s="5" t="s">
        <v>0</v>
      </c>
      <c r="B1" s="5" t="s">
        <v>1</v>
      </c>
      <c r="C1" s="5" t="s">
        <v>2</v>
      </c>
      <c r="D1" s="58" t="s">
        <v>3</v>
      </c>
      <c r="E1" s="5" t="s">
        <v>4</v>
      </c>
      <c r="F1" s="5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20" t="s">
        <v>18</v>
      </c>
      <c r="T1" s="5" t="s">
        <v>19</v>
      </c>
    </row>
    <row r="2" spans="1:20" ht="63" x14ac:dyDescent="0.25">
      <c r="A2" s="1" t="s">
        <v>20</v>
      </c>
      <c r="B2" s="1">
        <v>1</v>
      </c>
      <c r="C2" s="10" t="s">
        <v>21</v>
      </c>
      <c r="D2" s="36" t="s">
        <v>22</v>
      </c>
      <c r="E2" s="14" t="s">
        <v>23</v>
      </c>
      <c r="F2" s="8">
        <v>11</v>
      </c>
      <c r="G2" s="8">
        <v>1</v>
      </c>
      <c r="H2" s="8">
        <v>0</v>
      </c>
      <c r="I2" s="8">
        <v>2.75</v>
      </c>
      <c r="J2" s="8">
        <v>0</v>
      </c>
      <c r="K2" s="8">
        <v>0</v>
      </c>
      <c r="L2" s="8">
        <v>0</v>
      </c>
      <c r="M2" s="2">
        <v>4</v>
      </c>
      <c r="N2" s="2">
        <v>11</v>
      </c>
      <c r="O2" s="2">
        <v>18.75</v>
      </c>
      <c r="P2" s="2"/>
      <c r="Q2" s="2"/>
      <c r="R2" s="2"/>
      <c r="S2" s="2"/>
      <c r="T2" s="8" t="s">
        <v>24</v>
      </c>
    </row>
    <row r="3" spans="1:20" ht="47.25" x14ac:dyDescent="0.25">
      <c r="A3" s="1" t="s">
        <v>20</v>
      </c>
      <c r="B3" s="1">
        <v>2</v>
      </c>
      <c r="C3" s="10" t="s">
        <v>21</v>
      </c>
      <c r="D3" s="35" t="s">
        <v>25</v>
      </c>
      <c r="E3" s="14" t="s">
        <v>26</v>
      </c>
      <c r="F3" s="8">
        <v>11</v>
      </c>
      <c r="G3" s="8">
        <v>0</v>
      </c>
      <c r="H3" s="8">
        <v>0</v>
      </c>
      <c r="I3" s="8">
        <v>3.75</v>
      </c>
      <c r="J3" s="8">
        <v>2</v>
      </c>
      <c r="K3" s="8">
        <v>2</v>
      </c>
      <c r="L3" s="8">
        <v>5</v>
      </c>
      <c r="M3" s="8">
        <v>5</v>
      </c>
      <c r="N3" s="8">
        <v>6</v>
      </c>
      <c r="O3" s="8">
        <v>23.75</v>
      </c>
      <c r="P3" s="8"/>
      <c r="Q3" s="8"/>
      <c r="R3" s="2"/>
      <c r="S3" s="8"/>
      <c r="T3" s="8" t="s">
        <v>27</v>
      </c>
    </row>
    <row r="4" spans="1:20" ht="47.25" x14ac:dyDescent="0.25">
      <c r="A4" s="1" t="s">
        <v>20</v>
      </c>
      <c r="B4" s="1">
        <v>3</v>
      </c>
      <c r="C4" s="10" t="s">
        <v>21</v>
      </c>
      <c r="D4" s="35" t="s">
        <v>28</v>
      </c>
      <c r="E4" s="14" t="s">
        <v>26</v>
      </c>
      <c r="F4" s="8">
        <v>11</v>
      </c>
      <c r="G4" s="8">
        <v>1</v>
      </c>
      <c r="H4" s="8">
        <v>0</v>
      </c>
      <c r="I4" s="8">
        <v>3.75</v>
      </c>
      <c r="J4" s="8">
        <v>0</v>
      </c>
      <c r="K4" s="8">
        <v>0</v>
      </c>
      <c r="L4" s="8">
        <v>0</v>
      </c>
      <c r="M4" s="8">
        <v>0</v>
      </c>
      <c r="N4" s="8">
        <v>10</v>
      </c>
      <c r="O4" s="8">
        <v>14.75</v>
      </c>
      <c r="P4" s="8"/>
      <c r="Q4" s="8"/>
      <c r="R4" s="2"/>
      <c r="S4" s="8"/>
      <c r="T4" s="8" t="s">
        <v>27</v>
      </c>
    </row>
    <row r="5" spans="1:20" ht="63" x14ac:dyDescent="0.25">
      <c r="A5" s="1" t="s">
        <v>20</v>
      </c>
      <c r="B5" s="30">
        <v>4</v>
      </c>
      <c r="C5" s="6" t="s">
        <v>29</v>
      </c>
      <c r="D5" s="33" t="s">
        <v>30</v>
      </c>
      <c r="E5" s="9" t="s">
        <v>31</v>
      </c>
      <c r="F5" s="1">
        <v>11</v>
      </c>
      <c r="G5" s="1">
        <v>1</v>
      </c>
      <c r="H5" s="1">
        <v>0</v>
      </c>
      <c r="I5" s="1">
        <v>3</v>
      </c>
      <c r="J5" s="1">
        <v>0</v>
      </c>
      <c r="K5" s="1">
        <v>0</v>
      </c>
      <c r="L5" s="1">
        <v>0</v>
      </c>
      <c r="M5" s="1">
        <v>4</v>
      </c>
      <c r="N5" s="1">
        <v>0</v>
      </c>
      <c r="O5" s="2">
        <v>8</v>
      </c>
      <c r="P5" s="2"/>
      <c r="Q5" s="2"/>
      <c r="R5" s="1"/>
      <c r="S5" s="2"/>
      <c r="T5" s="1" t="s">
        <v>32</v>
      </c>
    </row>
    <row r="6" spans="1:20" ht="63" x14ac:dyDescent="0.25">
      <c r="A6" s="1" t="s">
        <v>20</v>
      </c>
      <c r="B6" s="30">
        <v>5</v>
      </c>
      <c r="C6" s="6" t="s">
        <v>29</v>
      </c>
      <c r="D6" s="36" t="s">
        <v>33</v>
      </c>
      <c r="E6" s="17" t="s">
        <v>31</v>
      </c>
      <c r="F6" s="2">
        <v>11</v>
      </c>
      <c r="G6" s="2">
        <v>6</v>
      </c>
      <c r="H6" s="2">
        <v>1.5</v>
      </c>
      <c r="I6" s="2">
        <v>3.5</v>
      </c>
      <c r="J6" s="2">
        <v>4</v>
      </c>
      <c r="K6" s="2">
        <v>4</v>
      </c>
      <c r="L6" s="2">
        <v>9</v>
      </c>
      <c r="M6" s="2">
        <v>5</v>
      </c>
      <c r="N6" s="2">
        <v>0</v>
      </c>
      <c r="O6" s="2">
        <v>33</v>
      </c>
      <c r="P6" s="2"/>
      <c r="Q6" s="2"/>
      <c r="R6" s="1"/>
      <c r="S6" s="2"/>
      <c r="T6" s="2" t="s">
        <v>34</v>
      </c>
    </row>
    <row r="7" spans="1:20" ht="63" x14ac:dyDescent="0.25">
      <c r="A7" s="1" t="s">
        <v>20</v>
      </c>
      <c r="B7" s="30">
        <v>6</v>
      </c>
      <c r="C7" s="6" t="s">
        <v>29</v>
      </c>
      <c r="D7" s="33" t="s">
        <v>35</v>
      </c>
      <c r="E7" s="17" t="s">
        <v>31</v>
      </c>
      <c r="F7" s="1">
        <v>11</v>
      </c>
      <c r="G7" s="1">
        <v>1</v>
      </c>
      <c r="H7" s="1">
        <v>0</v>
      </c>
      <c r="I7" s="1">
        <v>3.75</v>
      </c>
      <c r="J7" s="1">
        <v>0</v>
      </c>
      <c r="K7" s="1">
        <v>3</v>
      </c>
      <c r="L7" s="1">
        <v>0</v>
      </c>
      <c r="M7" s="1">
        <v>8</v>
      </c>
      <c r="N7" s="1">
        <v>13</v>
      </c>
      <c r="O7" s="1">
        <v>28.75</v>
      </c>
      <c r="P7" s="1"/>
      <c r="Q7" s="1"/>
      <c r="R7" s="2"/>
      <c r="S7" s="2"/>
      <c r="T7" s="1" t="s">
        <v>32</v>
      </c>
    </row>
    <row r="8" spans="1:20" ht="47.25" x14ac:dyDescent="0.25">
      <c r="A8" s="1" t="s">
        <v>20</v>
      </c>
      <c r="B8" s="30">
        <v>7</v>
      </c>
      <c r="C8" s="6" t="s">
        <v>29</v>
      </c>
      <c r="D8" s="35" t="s">
        <v>36</v>
      </c>
      <c r="E8" s="17" t="s">
        <v>37</v>
      </c>
      <c r="F8" s="8">
        <v>11</v>
      </c>
      <c r="G8" s="8">
        <v>2</v>
      </c>
      <c r="H8" s="8">
        <v>2</v>
      </c>
      <c r="I8" s="8">
        <v>4.75</v>
      </c>
      <c r="J8" s="8">
        <v>0</v>
      </c>
      <c r="K8" s="8">
        <v>0</v>
      </c>
      <c r="L8" s="8">
        <v>0</v>
      </c>
      <c r="M8" s="2">
        <v>4</v>
      </c>
      <c r="N8" s="2">
        <v>3</v>
      </c>
      <c r="O8" s="2">
        <v>15.75</v>
      </c>
      <c r="P8" s="2"/>
      <c r="Q8" s="2"/>
      <c r="R8" s="2"/>
      <c r="S8" s="2"/>
      <c r="T8" s="8" t="s">
        <v>38</v>
      </c>
    </row>
    <row r="9" spans="1:20" ht="47.25" x14ac:dyDescent="0.25">
      <c r="A9" s="1" t="s">
        <v>20</v>
      </c>
      <c r="B9" s="30">
        <v>8</v>
      </c>
      <c r="C9" s="6" t="s">
        <v>29</v>
      </c>
      <c r="D9" s="33" t="s">
        <v>39</v>
      </c>
      <c r="E9" s="17" t="s">
        <v>40</v>
      </c>
      <c r="F9" s="2">
        <v>11</v>
      </c>
      <c r="G9" s="2">
        <v>1</v>
      </c>
      <c r="H9" s="2">
        <v>0</v>
      </c>
      <c r="I9" s="2">
        <v>5.25</v>
      </c>
      <c r="J9" s="2">
        <v>0</v>
      </c>
      <c r="K9" s="2">
        <v>1</v>
      </c>
      <c r="L9" s="2">
        <v>3.5</v>
      </c>
      <c r="M9" s="2">
        <v>5</v>
      </c>
      <c r="N9" s="2">
        <v>5</v>
      </c>
      <c r="O9" s="2">
        <v>20.75</v>
      </c>
      <c r="P9" s="2"/>
      <c r="Q9" s="2"/>
      <c r="R9" s="2"/>
      <c r="S9" s="2"/>
      <c r="T9" s="2" t="s">
        <v>41</v>
      </c>
    </row>
    <row r="10" spans="1:20" ht="47.25" x14ac:dyDescent="0.25">
      <c r="A10" s="1" t="s">
        <v>20</v>
      </c>
      <c r="B10" s="30">
        <v>9</v>
      </c>
      <c r="C10" s="6" t="s">
        <v>29</v>
      </c>
      <c r="D10" s="36" t="s">
        <v>42</v>
      </c>
      <c r="E10" s="17" t="s">
        <v>37</v>
      </c>
      <c r="F10" s="8">
        <v>11</v>
      </c>
      <c r="G10" s="8">
        <v>0</v>
      </c>
      <c r="H10" s="8">
        <v>0</v>
      </c>
      <c r="I10" s="8">
        <v>0.5</v>
      </c>
      <c r="J10" s="8">
        <v>0</v>
      </c>
      <c r="K10" s="8">
        <v>0</v>
      </c>
      <c r="L10" s="8">
        <v>0</v>
      </c>
      <c r="M10" s="2">
        <v>0</v>
      </c>
      <c r="N10" s="2">
        <v>0</v>
      </c>
      <c r="O10" s="2">
        <v>0.5</v>
      </c>
      <c r="P10" s="2"/>
      <c r="Q10" s="2"/>
      <c r="R10" s="2"/>
      <c r="S10" s="1"/>
      <c r="T10" s="8" t="s">
        <v>38</v>
      </c>
    </row>
    <row r="11" spans="1:20" ht="47.25" x14ac:dyDescent="0.25">
      <c r="A11" s="1" t="s">
        <v>20</v>
      </c>
      <c r="B11" s="30">
        <v>10</v>
      </c>
      <c r="C11" s="6" t="s">
        <v>29</v>
      </c>
      <c r="D11" s="36" t="s">
        <v>43</v>
      </c>
      <c r="E11" s="17" t="s">
        <v>37</v>
      </c>
      <c r="F11" s="8">
        <v>11</v>
      </c>
      <c r="G11" s="8">
        <v>1</v>
      </c>
      <c r="H11" s="8">
        <v>0</v>
      </c>
      <c r="I11" s="8">
        <v>3.25</v>
      </c>
      <c r="J11" s="8">
        <v>5</v>
      </c>
      <c r="K11" s="8">
        <v>0</v>
      </c>
      <c r="L11" s="8">
        <v>11</v>
      </c>
      <c r="M11" s="2">
        <v>7</v>
      </c>
      <c r="N11" s="2">
        <v>3</v>
      </c>
      <c r="O11" s="2">
        <v>30.25</v>
      </c>
      <c r="P11" s="2"/>
      <c r="Q11" s="2"/>
      <c r="R11" s="2"/>
      <c r="S11" s="2"/>
      <c r="T11" s="8" t="s">
        <v>38</v>
      </c>
    </row>
    <row r="12" spans="1:20" ht="47.25" x14ac:dyDescent="0.25">
      <c r="A12" s="1" t="s">
        <v>20</v>
      </c>
      <c r="B12" s="30">
        <v>11</v>
      </c>
      <c r="C12" s="10" t="s">
        <v>44</v>
      </c>
      <c r="D12" s="33" t="s">
        <v>45</v>
      </c>
      <c r="E12" s="17" t="s">
        <v>46</v>
      </c>
      <c r="F12" s="1">
        <v>11</v>
      </c>
      <c r="G12" s="1">
        <v>1</v>
      </c>
      <c r="H12" s="1">
        <v>5</v>
      </c>
      <c r="I12" s="1">
        <v>4.5</v>
      </c>
      <c r="J12" s="1">
        <v>0</v>
      </c>
      <c r="K12" s="1">
        <v>0</v>
      </c>
      <c r="L12" s="1">
        <v>0</v>
      </c>
      <c r="M12" s="1">
        <v>4</v>
      </c>
      <c r="N12" s="1">
        <v>0</v>
      </c>
      <c r="O12" s="1">
        <v>14.5</v>
      </c>
      <c r="P12" s="1"/>
      <c r="Q12" s="1"/>
      <c r="R12" s="2"/>
      <c r="S12" s="1"/>
      <c r="T12" s="1" t="s">
        <v>47</v>
      </c>
    </row>
    <row r="13" spans="1:20" ht="63" x14ac:dyDescent="0.25">
      <c r="A13" s="1" t="s">
        <v>20</v>
      </c>
      <c r="B13" s="30">
        <v>12</v>
      </c>
      <c r="C13" s="10" t="s">
        <v>48</v>
      </c>
      <c r="D13" s="36" t="s">
        <v>49</v>
      </c>
      <c r="E13" s="17" t="s">
        <v>50</v>
      </c>
      <c r="F13" s="2">
        <v>11</v>
      </c>
      <c r="G13" s="2">
        <v>0</v>
      </c>
      <c r="H13" s="2">
        <v>0</v>
      </c>
      <c r="I13" s="2">
        <v>5</v>
      </c>
      <c r="J13" s="2">
        <v>3</v>
      </c>
      <c r="K13" s="2">
        <v>3</v>
      </c>
      <c r="L13" s="2">
        <v>0</v>
      </c>
      <c r="M13" s="2">
        <v>3</v>
      </c>
      <c r="N13" s="2">
        <v>9</v>
      </c>
      <c r="O13" s="2">
        <v>23</v>
      </c>
      <c r="P13" s="2"/>
      <c r="Q13" s="2"/>
      <c r="R13" s="2"/>
      <c r="S13" s="2"/>
      <c r="T13" s="2" t="s">
        <v>51</v>
      </c>
    </row>
    <row r="14" spans="1:20" ht="63" x14ac:dyDescent="0.25">
      <c r="A14" s="1" t="s">
        <v>20</v>
      </c>
      <c r="B14" s="30">
        <v>13</v>
      </c>
      <c r="C14" s="10" t="s">
        <v>48</v>
      </c>
      <c r="D14" s="36" t="s">
        <v>52</v>
      </c>
      <c r="E14" s="9" t="s">
        <v>50</v>
      </c>
      <c r="F14" s="2">
        <v>11</v>
      </c>
      <c r="G14" s="2">
        <v>3</v>
      </c>
      <c r="H14" s="2">
        <v>4</v>
      </c>
      <c r="I14" s="2">
        <v>0</v>
      </c>
      <c r="J14" s="2">
        <v>1</v>
      </c>
      <c r="K14" s="2">
        <v>0</v>
      </c>
      <c r="L14" s="2">
        <v>0</v>
      </c>
      <c r="M14" s="2">
        <v>6</v>
      </c>
      <c r="N14" s="2">
        <v>0</v>
      </c>
      <c r="O14" s="2">
        <v>14</v>
      </c>
      <c r="P14" s="2"/>
      <c r="Q14" s="2"/>
      <c r="R14" s="2"/>
      <c r="S14" s="2"/>
      <c r="T14" s="2" t="s">
        <v>51</v>
      </c>
    </row>
    <row r="15" spans="1:20" ht="63" x14ac:dyDescent="0.25">
      <c r="A15" s="1" t="s">
        <v>20</v>
      </c>
      <c r="B15" s="30">
        <v>14</v>
      </c>
      <c r="C15" s="10" t="s">
        <v>48</v>
      </c>
      <c r="D15" s="36" t="s">
        <v>53</v>
      </c>
      <c r="E15" s="9" t="s">
        <v>50</v>
      </c>
      <c r="F15" s="2">
        <v>11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/>
      <c r="Q15" s="2"/>
      <c r="R15" s="1"/>
      <c r="S15" s="2"/>
      <c r="T15" s="2" t="s">
        <v>54</v>
      </c>
    </row>
    <row r="16" spans="1:20" ht="47.25" x14ac:dyDescent="0.25">
      <c r="A16" s="1" t="s">
        <v>20</v>
      </c>
      <c r="B16" s="30">
        <v>15</v>
      </c>
      <c r="C16" s="10" t="s">
        <v>48</v>
      </c>
      <c r="D16" s="36" t="s">
        <v>55</v>
      </c>
      <c r="E16" s="8" t="s">
        <v>56</v>
      </c>
      <c r="F16" s="2">
        <v>11</v>
      </c>
      <c r="G16" s="2">
        <v>1</v>
      </c>
      <c r="H16" s="2">
        <v>0</v>
      </c>
      <c r="I16" s="2">
        <v>4.5</v>
      </c>
      <c r="J16" s="2">
        <v>1</v>
      </c>
      <c r="K16" s="2">
        <v>0</v>
      </c>
      <c r="L16" s="2">
        <v>0</v>
      </c>
      <c r="M16" s="2">
        <v>5</v>
      </c>
      <c r="N16" s="2">
        <v>4</v>
      </c>
      <c r="O16" s="2">
        <v>15.5</v>
      </c>
      <c r="P16" s="2"/>
      <c r="Q16" s="2"/>
      <c r="R16" s="2"/>
      <c r="S16" s="2"/>
      <c r="T16" s="2" t="s">
        <v>57</v>
      </c>
    </row>
    <row r="17" spans="1:20" ht="47.25" x14ac:dyDescent="0.25">
      <c r="A17" s="1" t="s">
        <v>20</v>
      </c>
      <c r="B17" s="30">
        <v>16</v>
      </c>
      <c r="C17" s="10" t="s">
        <v>48</v>
      </c>
      <c r="D17" s="36" t="s">
        <v>58</v>
      </c>
      <c r="E17" s="8" t="s">
        <v>56</v>
      </c>
      <c r="F17" s="2">
        <v>11</v>
      </c>
      <c r="G17" s="2">
        <v>3</v>
      </c>
      <c r="H17" s="2">
        <v>1</v>
      </c>
      <c r="I17" s="2">
        <v>1.25</v>
      </c>
      <c r="J17" s="2">
        <v>0</v>
      </c>
      <c r="K17" s="2">
        <v>1</v>
      </c>
      <c r="L17" s="2">
        <v>0</v>
      </c>
      <c r="M17" s="2">
        <v>4</v>
      </c>
      <c r="N17" s="2">
        <v>0</v>
      </c>
      <c r="O17" s="2">
        <v>10.25</v>
      </c>
      <c r="P17" s="2"/>
      <c r="Q17" s="2"/>
      <c r="R17" s="2"/>
      <c r="S17" s="1"/>
      <c r="T17" s="2" t="s">
        <v>57</v>
      </c>
    </row>
    <row r="18" spans="1:20" ht="47.25" x14ac:dyDescent="0.25">
      <c r="A18" s="1" t="s">
        <v>20</v>
      </c>
      <c r="B18" s="30">
        <v>17</v>
      </c>
      <c r="C18" s="10" t="s">
        <v>48</v>
      </c>
      <c r="D18" s="36" t="s">
        <v>59</v>
      </c>
      <c r="E18" s="8" t="s">
        <v>56</v>
      </c>
      <c r="F18" s="2">
        <v>11</v>
      </c>
      <c r="G18" s="2">
        <v>5</v>
      </c>
      <c r="H18" s="2">
        <v>8</v>
      </c>
      <c r="I18" s="2">
        <v>5.5</v>
      </c>
      <c r="J18" s="2">
        <v>5</v>
      </c>
      <c r="K18" s="2">
        <v>8</v>
      </c>
      <c r="L18" s="2">
        <v>5</v>
      </c>
      <c r="M18" s="2">
        <v>6</v>
      </c>
      <c r="N18" s="2">
        <v>5</v>
      </c>
      <c r="O18" s="2">
        <v>47.5</v>
      </c>
      <c r="P18" s="2"/>
      <c r="Q18" s="2"/>
      <c r="R18" s="1"/>
      <c r="S18" s="2"/>
      <c r="T18" s="2" t="s">
        <v>57</v>
      </c>
    </row>
    <row r="19" spans="1:20" ht="47.25" x14ac:dyDescent="0.25">
      <c r="A19" s="1" t="s">
        <v>20</v>
      </c>
      <c r="B19" s="30">
        <v>18</v>
      </c>
      <c r="C19" s="10" t="s">
        <v>48</v>
      </c>
      <c r="D19" s="36" t="s">
        <v>60</v>
      </c>
      <c r="E19" s="9" t="s">
        <v>61</v>
      </c>
      <c r="F19" s="2">
        <v>11</v>
      </c>
      <c r="G19" s="2">
        <v>0</v>
      </c>
      <c r="H19" s="2">
        <v>2</v>
      </c>
      <c r="I19" s="2">
        <v>3.5</v>
      </c>
      <c r="J19" s="2">
        <v>4</v>
      </c>
      <c r="K19" s="2">
        <v>0</v>
      </c>
      <c r="L19" s="2">
        <v>11</v>
      </c>
      <c r="M19" s="2">
        <v>9</v>
      </c>
      <c r="N19" s="2">
        <v>5</v>
      </c>
      <c r="O19" s="2">
        <v>34.5</v>
      </c>
      <c r="P19" s="2"/>
      <c r="Q19" s="2"/>
      <c r="R19" s="2"/>
      <c r="S19" s="2"/>
      <c r="T19" s="2" t="s">
        <v>62</v>
      </c>
    </row>
    <row r="20" spans="1:20" ht="47.25" x14ac:dyDescent="0.25">
      <c r="A20" s="1" t="s">
        <v>20</v>
      </c>
      <c r="B20" s="30">
        <v>19</v>
      </c>
      <c r="C20" s="10" t="s">
        <v>48</v>
      </c>
      <c r="D20" s="36" t="s">
        <v>63</v>
      </c>
      <c r="E20" s="9" t="s">
        <v>61</v>
      </c>
      <c r="F20" s="2">
        <v>11</v>
      </c>
      <c r="G20" s="2">
        <v>0</v>
      </c>
      <c r="H20" s="2">
        <v>3</v>
      </c>
      <c r="I20" s="2">
        <v>3.5</v>
      </c>
      <c r="J20" s="2">
        <v>4</v>
      </c>
      <c r="K20" s="2">
        <v>1</v>
      </c>
      <c r="L20" s="2">
        <v>11</v>
      </c>
      <c r="M20" s="2">
        <v>6</v>
      </c>
      <c r="N20" s="2">
        <v>10</v>
      </c>
      <c r="O20" s="2">
        <v>38.5</v>
      </c>
      <c r="P20" s="2"/>
      <c r="Q20" s="2"/>
      <c r="R20" s="2"/>
      <c r="S20" s="2"/>
      <c r="T20" s="2" t="s">
        <v>62</v>
      </c>
    </row>
    <row r="21" spans="1:20" ht="47.25" x14ac:dyDescent="0.25">
      <c r="A21" s="1" t="s">
        <v>20</v>
      </c>
      <c r="B21" s="30">
        <v>20</v>
      </c>
      <c r="C21" s="10" t="s">
        <v>48</v>
      </c>
      <c r="D21" s="36" t="s">
        <v>64</v>
      </c>
      <c r="E21" s="9" t="s">
        <v>65</v>
      </c>
      <c r="F21" s="2">
        <v>11</v>
      </c>
      <c r="G21" s="2">
        <v>1</v>
      </c>
      <c r="H21" s="2">
        <v>0</v>
      </c>
      <c r="I21" s="2">
        <v>6.5</v>
      </c>
      <c r="J21" s="2">
        <v>4</v>
      </c>
      <c r="K21" s="2">
        <v>4</v>
      </c>
      <c r="L21" s="2">
        <v>2</v>
      </c>
      <c r="M21" s="2">
        <v>4</v>
      </c>
      <c r="N21" s="2">
        <v>0</v>
      </c>
      <c r="O21" s="2">
        <v>21.5</v>
      </c>
      <c r="P21" s="2"/>
      <c r="Q21" s="2"/>
      <c r="R21" s="2"/>
      <c r="S21" s="2"/>
      <c r="T21" s="2" t="s">
        <v>66</v>
      </c>
    </row>
    <row r="22" spans="1:20" ht="63" x14ac:dyDescent="0.25">
      <c r="A22" s="1" t="s">
        <v>20</v>
      </c>
      <c r="B22" s="30">
        <v>21</v>
      </c>
      <c r="C22" s="10" t="s">
        <v>48</v>
      </c>
      <c r="D22" s="36" t="s">
        <v>67</v>
      </c>
      <c r="E22" s="11" t="s">
        <v>68</v>
      </c>
      <c r="F22" s="2">
        <v>11</v>
      </c>
      <c r="G22" s="2">
        <v>0</v>
      </c>
      <c r="H22" s="2">
        <v>0</v>
      </c>
      <c r="I22" s="2">
        <v>7.75</v>
      </c>
      <c r="J22" s="2">
        <v>3</v>
      </c>
      <c r="K22" s="2">
        <v>0</v>
      </c>
      <c r="L22" s="2">
        <v>0</v>
      </c>
      <c r="M22" s="2">
        <v>4</v>
      </c>
      <c r="N22" s="2">
        <v>10</v>
      </c>
      <c r="O22" s="2">
        <v>24.75</v>
      </c>
      <c r="P22" s="2"/>
      <c r="Q22" s="2"/>
      <c r="R22" s="2"/>
      <c r="S22" s="2"/>
      <c r="T22" s="2" t="s">
        <v>69</v>
      </c>
    </row>
    <row r="23" spans="1:20" ht="63" x14ac:dyDescent="0.25">
      <c r="A23" s="1" t="s">
        <v>20</v>
      </c>
      <c r="B23" s="30">
        <v>22</v>
      </c>
      <c r="C23" s="10" t="s">
        <v>48</v>
      </c>
      <c r="D23" s="36" t="s">
        <v>70</v>
      </c>
      <c r="E23" s="11" t="s">
        <v>68</v>
      </c>
      <c r="F23" s="2">
        <v>11</v>
      </c>
      <c r="G23" s="2">
        <v>1</v>
      </c>
      <c r="H23" s="2">
        <v>0</v>
      </c>
      <c r="I23" s="2">
        <v>3.25</v>
      </c>
      <c r="J23" s="2">
        <v>1</v>
      </c>
      <c r="K23" s="2">
        <v>6</v>
      </c>
      <c r="L23" s="2">
        <v>2</v>
      </c>
      <c r="M23" s="2">
        <v>4</v>
      </c>
      <c r="N23" s="2">
        <v>10</v>
      </c>
      <c r="O23" s="2">
        <v>27.25</v>
      </c>
      <c r="P23" s="2"/>
      <c r="Q23" s="2"/>
      <c r="R23" s="2"/>
      <c r="S23" s="1"/>
      <c r="T23" s="2" t="s">
        <v>69</v>
      </c>
    </row>
    <row r="24" spans="1:20" ht="47.25" x14ac:dyDescent="0.25">
      <c r="A24" s="1" t="s">
        <v>20</v>
      </c>
      <c r="B24" s="30">
        <v>23</v>
      </c>
      <c r="C24" s="10" t="s">
        <v>48</v>
      </c>
      <c r="D24" s="36" t="s">
        <v>71</v>
      </c>
      <c r="E24" s="9" t="s">
        <v>72</v>
      </c>
      <c r="F24" s="2">
        <v>11</v>
      </c>
      <c r="G24" s="2">
        <v>1</v>
      </c>
      <c r="H24" s="2">
        <v>0</v>
      </c>
      <c r="I24" s="2">
        <v>3.5</v>
      </c>
      <c r="J24" s="2">
        <v>0</v>
      </c>
      <c r="K24" s="2">
        <v>0</v>
      </c>
      <c r="L24" s="2">
        <v>0</v>
      </c>
      <c r="M24" s="2">
        <v>0</v>
      </c>
      <c r="N24" s="2">
        <v>10</v>
      </c>
      <c r="O24" s="2">
        <v>14.5</v>
      </c>
      <c r="P24" s="2"/>
      <c r="Q24" s="2"/>
      <c r="R24" s="2"/>
      <c r="S24" s="2"/>
      <c r="T24" s="2" t="s">
        <v>73</v>
      </c>
    </row>
    <row r="25" spans="1:20" ht="47.25" x14ac:dyDescent="0.25">
      <c r="A25" s="1" t="s">
        <v>20</v>
      </c>
      <c r="B25" s="30">
        <v>24</v>
      </c>
      <c r="C25" s="10" t="s">
        <v>48</v>
      </c>
      <c r="D25" s="36" t="s">
        <v>74</v>
      </c>
      <c r="E25" s="9" t="s">
        <v>72</v>
      </c>
      <c r="F25" s="2">
        <v>11</v>
      </c>
      <c r="G25" s="2">
        <v>0</v>
      </c>
      <c r="H25" s="2">
        <v>0</v>
      </c>
      <c r="I25" s="2">
        <v>1.5</v>
      </c>
      <c r="J25" s="2">
        <v>0</v>
      </c>
      <c r="K25" s="2">
        <v>0</v>
      </c>
      <c r="L25" s="2">
        <v>3</v>
      </c>
      <c r="M25" s="2">
        <v>4</v>
      </c>
      <c r="N25" s="2">
        <v>10</v>
      </c>
      <c r="O25" s="2">
        <v>18.5</v>
      </c>
      <c r="P25" s="2"/>
      <c r="Q25" s="2"/>
      <c r="R25" s="2"/>
      <c r="S25" s="2"/>
      <c r="T25" s="2" t="s">
        <v>73</v>
      </c>
    </row>
    <row r="26" spans="1:20" ht="47.25" x14ac:dyDescent="0.25">
      <c r="A26" s="1" t="s">
        <v>20</v>
      </c>
      <c r="B26" s="30">
        <v>25</v>
      </c>
      <c r="C26" s="10" t="s">
        <v>48</v>
      </c>
      <c r="D26" s="36" t="s">
        <v>75</v>
      </c>
      <c r="E26" s="9" t="s">
        <v>72</v>
      </c>
      <c r="F26" s="2">
        <v>11</v>
      </c>
      <c r="G26" s="2">
        <v>1</v>
      </c>
      <c r="H26" s="2">
        <v>1</v>
      </c>
      <c r="I26" s="2">
        <v>3</v>
      </c>
      <c r="J26" s="2">
        <v>0</v>
      </c>
      <c r="K26" s="2">
        <v>0</v>
      </c>
      <c r="L26" s="2">
        <v>3</v>
      </c>
      <c r="M26" s="2">
        <v>4</v>
      </c>
      <c r="N26" s="2">
        <v>10</v>
      </c>
      <c r="O26" s="2">
        <v>22</v>
      </c>
      <c r="P26" s="2"/>
      <c r="Q26" s="2"/>
      <c r="R26" s="2"/>
      <c r="S26" s="2"/>
      <c r="T26" s="2" t="s">
        <v>73</v>
      </c>
    </row>
    <row r="27" spans="1:20" ht="47.25" x14ac:dyDescent="0.25">
      <c r="A27" s="1" t="s">
        <v>20</v>
      </c>
      <c r="B27" s="30">
        <v>26</v>
      </c>
      <c r="C27" s="10" t="s">
        <v>48</v>
      </c>
      <c r="D27" s="36" t="s">
        <v>76</v>
      </c>
      <c r="E27" s="9" t="s">
        <v>72</v>
      </c>
      <c r="F27" s="2">
        <v>11</v>
      </c>
      <c r="G27" s="2">
        <v>2</v>
      </c>
      <c r="H27" s="2">
        <v>4</v>
      </c>
      <c r="I27" s="2">
        <v>2.5</v>
      </c>
      <c r="J27" s="2">
        <v>1</v>
      </c>
      <c r="K27" s="2">
        <v>0</v>
      </c>
      <c r="L27" s="2">
        <v>0</v>
      </c>
      <c r="M27" s="2">
        <v>5</v>
      </c>
      <c r="N27" s="2">
        <v>0</v>
      </c>
      <c r="O27" s="2">
        <v>14.5</v>
      </c>
      <c r="P27" s="2"/>
      <c r="Q27" s="2"/>
      <c r="R27" s="2"/>
      <c r="S27" s="2"/>
      <c r="T27" s="2" t="s">
        <v>77</v>
      </c>
    </row>
    <row r="28" spans="1:20" ht="47.25" x14ac:dyDescent="0.25">
      <c r="A28" s="1" t="s">
        <v>20</v>
      </c>
      <c r="B28" s="30">
        <v>27</v>
      </c>
      <c r="C28" s="10" t="s">
        <v>48</v>
      </c>
      <c r="D28" s="36" t="s">
        <v>78</v>
      </c>
      <c r="E28" s="9" t="s">
        <v>72</v>
      </c>
      <c r="F28" s="2">
        <v>11</v>
      </c>
      <c r="G28" s="2">
        <v>0</v>
      </c>
      <c r="H28" s="2">
        <v>0</v>
      </c>
      <c r="I28" s="2">
        <v>2</v>
      </c>
      <c r="J28" s="2">
        <v>2</v>
      </c>
      <c r="K28" s="2">
        <v>3</v>
      </c>
      <c r="L28" s="2">
        <v>4</v>
      </c>
      <c r="M28" s="2">
        <v>5</v>
      </c>
      <c r="N28" s="2">
        <v>7</v>
      </c>
      <c r="O28" s="2">
        <v>23</v>
      </c>
      <c r="P28" s="2"/>
      <c r="Q28" s="2"/>
      <c r="R28" s="2"/>
      <c r="S28" s="2"/>
      <c r="T28" s="2" t="s">
        <v>73</v>
      </c>
    </row>
    <row r="29" spans="1:20" ht="47.25" x14ac:dyDescent="0.25">
      <c r="A29" s="1" t="s">
        <v>20</v>
      </c>
      <c r="B29" s="30">
        <v>28</v>
      </c>
      <c r="C29" s="10" t="s">
        <v>48</v>
      </c>
      <c r="D29" s="36" t="s">
        <v>79</v>
      </c>
      <c r="E29" s="9" t="s">
        <v>72</v>
      </c>
      <c r="F29" s="2">
        <v>11</v>
      </c>
      <c r="G29" s="2">
        <v>1</v>
      </c>
      <c r="H29" s="2">
        <v>1</v>
      </c>
      <c r="I29" s="2">
        <v>4</v>
      </c>
      <c r="J29" s="2">
        <v>3</v>
      </c>
      <c r="K29" s="2">
        <v>2</v>
      </c>
      <c r="L29" s="2">
        <v>4</v>
      </c>
      <c r="M29" s="2">
        <v>4</v>
      </c>
      <c r="N29" s="2">
        <v>10</v>
      </c>
      <c r="O29" s="2">
        <v>29</v>
      </c>
      <c r="P29" s="2"/>
      <c r="Q29" s="2"/>
      <c r="R29" s="1"/>
      <c r="S29" s="2"/>
      <c r="T29" s="2" t="s">
        <v>73</v>
      </c>
    </row>
    <row r="30" spans="1:20" ht="47.25" x14ac:dyDescent="0.25">
      <c r="A30" s="1" t="s">
        <v>20</v>
      </c>
      <c r="B30" s="30">
        <v>29</v>
      </c>
      <c r="C30" s="10" t="s">
        <v>48</v>
      </c>
      <c r="D30" s="36" t="s">
        <v>80</v>
      </c>
      <c r="E30" s="11" t="s">
        <v>81</v>
      </c>
      <c r="F30" s="2">
        <v>11</v>
      </c>
      <c r="G30" s="2">
        <v>0</v>
      </c>
      <c r="H30" s="2">
        <v>3</v>
      </c>
      <c r="I30" s="2">
        <v>1</v>
      </c>
      <c r="J30" s="2">
        <v>0</v>
      </c>
      <c r="K30" s="2">
        <v>0</v>
      </c>
      <c r="L30" s="2">
        <v>0</v>
      </c>
      <c r="M30" s="2">
        <v>4</v>
      </c>
      <c r="N30" s="2">
        <v>11</v>
      </c>
      <c r="O30" s="2">
        <v>19</v>
      </c>
      <c r="P30" s="2"/>
      <c r="Q30" s="2"/>
      <c r="R30" s="2"/>
      <c r="S30" s="1"/>
      <c r="T30" s="2" t="s">
        <v>82</v>
      </c>
    </row>
    <row r="31" spans="1:20" ht="47.25" x14ac:dyDescent="0.25">
      <c r="A31" s="1" t="s">
        <v>20</v>
      </c>
      <c r="B31" s="30">
        <v>30</v>
      </c>
      <c r="C31" s="10" t="s">
        <v>48</v>
      </c>
      <c r="D31" s="36" t="s">
        <v>83</v>
      </c>
      <c r="E31" s="9" t="s">
        <v>84</v>
      </c>
      <c r="F31" s="2">
        <v>11</v>
      </c>
      <c r="G31" s="2">
        <v>2</v>
      </c>
      <c r="H31" s="2">
        <v>2</v>
      </c>
      <c r="I31" s="2">
        <v>4.5</v>
      </c>
      <c r="J31" s="2">
        <v>3</v>
      </c>
      <c r="K31" s="2">
        <v>1</v>
      </c>
      <c r="L31" s="2">
        <v>11</v>
      </c>
      <c r="M31" s="2">
        <v>1</v>
      </c>
      <c r="N31" s="2">
        <v>11</v>
      </c>
      <c r="O31" s="2">
        <v>35.5</v>
      </c>
      <c r="P31" s="2"/>
      <c r="Q31" s="2"/>
      <c r="R31" s="2"/>
      <c r="S31" s="2"/>
      <c r="T31" s="2" t="s">
        <v>85</v>
      </c>
    </row>
    <row r="32" spans="1:20" ht="47.25" x14ac:dyDescent="0.25">
      <c r="A32" s="1" t="s">
        <v>20</v>
      </c>
      <c r="B32" s="30">
        <v>31</v>
      </c>
      <c r="C32" s="10" t="s">
        <v>48</v>
      </c>
      <c r="D32" s="36" t="s">
        <v>86</v>
      </c>
      <c r="E32" s="9" t="s">
        <v>84</v>
      </c>
      <c r="F32" s="2">
        <v>11</v>
      </c>
      <c r="G32" s="2">
        <v>1</v>
      </c>
      <c r="H32" s="2">
        <v>2</v>
      </c>
      <c r="I32" s="2">
        <v>1.25</v>
      </c>
      <c r="J32" s="2">
        <v>1</v>
      </c>
      <c r="K32" s="2">
        <v>5</v>
      </c>
      <c r="L32" s="2">
        <v>0</v>
      </c>
      <c r="M32" s="2">
        <v>4</v>
      </c>
      <c r="N32" s="2">
        <v>5</v>
      </c>
      <c r="O32" s="2">
        <v>19.25</v>
      </c>
      <c r="P32" s="2"/>
      <c r="Q32" s="2"/>
      <c r="R32" s="2"/>
      <c r="S32" s="2"/>
      <c r="T32" s="2" t="s">
        <v>85</v>
      </c>
    </row>
    <row r="33" spans="1:20" ht="47.25" x14ac:dyDescent="0.25">
      <c r="A33" s="1" t="s">
        <v>20</v>
      </c>
      <c r="B33" s="30">
        <v>32</v>
      </c>
      <c r="C33" s="10" t="s">
        <v>48</v>
      </c>
      <c r="D33" s="36" t="s">
        <v>87</v>
      </c>
      <c r="E33" s="9" t="s">
        <v>84</v>
      </c>
      <c r="F33" s="2">
        <v>11</v>
      </c>
      <c r="G33" s="2">
        <v>0</v>
      </c>
      <c r="H33" s="2">
        <v>0</v>
      </c>
      <c r="I33" s="2">
        <v>0</v>
      </c>
      <c r="J33" s="2">
        <v>0</v>
      </c>
      <c r="K33" s="2">
        <v>2</v>
      </c>
      <c r="L33" s="2">
        <v>0</v>
      </c>
      <c r="M33" s="2">
        <v>4</v>
      </c>
      <c r="N33" s="2">
        <v>0</v>
      </c>
      <c r="O33" s="2">
        <v>6</v>
      </c>
      <c r="P33" s="2"/>
      <c r="Q33" s="2"/>
      <c r="R33" s="2"/>
      <c r="S33" s="1"/>
      <c r="T33" s="2" t="s">
        <v>88</v>
      </c>
    </row>
    <row r="34" spans="1:20" ht="47.25" x14ac:dyDescent="0.25">
      <c r="A34" s="1" t="s">
        <v>20</v>
      </c>
      <c r="B34" s="30">
        <v>33</v>
      </c>
      <c r="C34" s="10" t="s">
        <v>48</v>
      </c>
      <c r="D34" s="36" t="s">
        <v>89</v>
      </c>
      <c r="E34" s="6" t="s">
        <v>90</v>
      </c>
      <c r="F34" s="2">
        <v>11</v>
      </c>
      <c r="G34" s="2">
        <v>0</v>
      </c>
      <c r="H34" s="2">
        <v>2</v>
      </c>
      <c r="I34" s="2">
        <v>0</v>
      </c>
      <c r="J34" s="2">
        <v>0</v>
      </c>
      <c r="K34" s="2">
        <v>4</v>
      </c>
      <c r="L34" s="2">
        <v>0</v>
      </c>
      <c r="M34" s="2">
        <v>5</v>
      </c>
      <c r="N34" s="2">
        <v>0</v>
      </c>
      <c r="O34" s="2">
        <v>11</v>
      </c>
      <c r="P34" s="2"/>
      <c r="Q34" s="2"/>
      <c r="R34" s="2"/>
      <c r="S34" s="2"/>
      <c r="T34" s="2" t="s">
        <v>91</v>
      </c>
    </row>
    <row r="35" spans="1:20" ht="78.75" x14ac:dyDescent="0.25">
      <c r="A35" s="1" t="s">
        <v>20</v>
      </c>
      <c r="B35" s="30">
        <v>34</v>
      </c>
      <c r="C35" s="10" t="s">
        <v>48</v>
      </c>
      <c r="D35" s="36" t="s">
        <v>92</v>
      </c>
      <c r="E35" s="11" t="s">
        <v>93</v>
      </c>
      <c r="F35" s="2">
        <v>11</v>
      </c>
      <c r="G35" s="2">
        <v>0</v>
      </c>
      <c r="H35" s="2">
        <v>3</v>
      </c>
      <c r="I35" s="2">
        <v>4</v>
      </c>
      <c r="J35" s="2">
        <v>1</v>
      </c>
      <c r="K35" s="2">
        <v>4</v>
      </c>
      <c r="L35" s="2">
        <v>4</v>
      </c>
      <c r="M35" s="2">
        <v>6</v>
      </c>
      <c r="N35" s="2">
        <v>8</v>
      </c>
      <c r="O35" s="2">
        <v>30</v>
      </c>
      <c r="P35" s="2"/>
      <c r="Q35" s="2"/>
      <c r="R35" s="1"/>
      <c r="S35" s="2"/>
      <c r="T35" s="2" t="s">
        <v>94</v>
      </c>
    </row>
    <row r="36" spans="1:20" ht="78.75" x14ac:dyDescent="0.25">
      <c r="A36" s="1" t="s">
        <v>20</v>
      </c>
      <c r="B36" s="30">
        <v>35</v>
      </c>
      <c r="C36" s="10" t="s">
        <v>48</v>
      </c>
      <c r="D36" s="36" t="s">
        <v>95</v>
      </c>
      <c r="E36" s="11" t="s">
        <v>93</v>
      </c>
      <c r="F36" s="2">
        <v>11</v>
      </c>
      <c r="G36" s="2">
        <v>0</v>
      </c>
      <c r="H36" s="2">
        <v>0</v>
      </c>
      <c r="I36" s="2">
        <v>2.5</v>
      </c>
      <c r="J36" s="2">
        <v>2</v>
      </c>
      <c r="K36" s="2">
        <v>1</v>
      </c>
      <c r="L36" s="2">
        <v>10</v>
      </c>
      <c r="M36" s="2">
        <v>6</v>
      </c>
      <c r="N36" s="2">
        <v>0</v>
      </c>
      <c r="O36" s="2">
        <v>21.5</v>
      </c>
      <c r="P36" s="2"/>
      <c r="Q36" s="2"/>
      <c r="R36" s="2"/>
      <c r="S36" s="2"/>
      <c r="T36" s="2" t="s">
        <v>94</v>
      </c>
    </row>
    <row r="37" spans="1:20" ht="78.75" x14ac:dyDescent="0.25">
      <c r="A37" s="1" t="s">
        <v>20</v>
      </c>
      <c r="B37" s="30">
        <v>36</v>
      </c>
      <c r="C37" s="10" t="s">
        <v>48</v>
      </c>
      <c r="D37" s="36" t="s">
        <v>96</v>
      </c>
      <c r="E37" s="11" t="s">
        <v>93</v>
      </c>
      <c r="F37" s="2">
        <v>11</v>
      </c>
      <c r="G37" s="2">
        <v>1</v>
      </c>
      <c r="H37" s="2">
        <v>0</v>
      </c>
      <c r="I37" s="2">
        <v>1</v>
      </c>
      <c r="J37" s="2">
        <v>3</v>
      </c>
      <c r="K37" s="2">
        <v>1</v>
      </c>
      <c r="L37" s="2">
        <v>10</v>
      </c>
      <c r="M37" s="2">
        <v>6</v>
      </c>
      <c r="N37" s="2">
        <v>4</v>
      </c>
      <c r="O37" s="2">
        <v>26</v>
      </c>
      <c r="P37" s="2"/>
      <c r="Q37" s="2"/>
      <c r="R37" s="2"/>
      <c r="S37" s="2"/>
      <c r="T37" s="2" t="s">
        <v>94</v>
      </c>
    </row>
    <row r="38" spans="1:20" ht="78.75" x14ac:dyDescent="0.25">
      <c r="A38" s="1" t="s">
        <v>20</v>
      </c>
      <c r="B38" s="30">
        <v>37</v>
      </c>
      <c r="C38" s="10" t="s">
        <v>48</v>
      </c>
      <c r="D38" s="36" t="s">
        <v>97</v>
      </c>
      <c r="E38" s="11" t="s">
        <v>93</v>
      </c>
      <c r="F38" s="2">
        <v>11</v>
      </c>
      <c r="G38" s="2">
        <v>5</v>
      </c>
      <c r="H38" s="2">
        <v>3</v>
      </c>
      <c r="I38" s="2">
        <v>3</v>
      </c>
      <c r="J38" s="2">
        <v>5</v>
      </c>
      <c r="K38" s="2">
        <v>5</v>
      </c>
      <c r="L38" s="2">
        <v>10</v>
      </c>
      <c r="M38" s="2">
        <v>9</v>
      </c>
      <c r="N38" s="2">
        <v>12</v>
      </c>
      <c r="O38" s="2">
        <v>52</v>
      </c>
      <c r="P38" s="2"/>
      <c r="Q38" s="2"/>
      <c r="R38" s="1"/>
      <c r="S38" s="2"/>
      <c r="T38" s="2" t="s">
        <v>94</v>
      </c>
    </row>
    <row r="39" spans="1:20" ht="47.25" x14ac:dyDescent="0.25">
      <c r="A39" s="1" t="s">
        <v>20</v>
      </c>
      <c r="B39" s="30">
        <v>38</v>
      </c>
      <c r="C39" s="10" t="s">
        <v>48</v>
      </c>
      <c r="D39" s="36" t="s">
        <v>98</v>
      </c>
      <c r="E39" s="13" t="s">
        <v>99</v>
      </c>
      <c r="F39" s="2">
        <v>11</v>
      </c>
      <c r="G39" s="2">
        <v>0</v>
      </c>
      <c r="H39" s="2">
        <v>0</v>
      </c>
      <c r="I39" s="2">
        <v>2.75</v>
      </c>
      <c r="J39" s="2">
        <v>2</v>
      </c>
      <c r="K39" s="2">
        <v>1</v>
      </c>
      <c r="L39" s="2">
        <v>1</v>
      </c>
      <c r="M39" s="2">
        <v>4</v>
      </c>
      <c r="N39" s="2">
        <v>6</v>
      </c>
      <c r="O39" s="2">
        <v>16.75</v>
      </c>
      <c r="P39" s="2"/>
      <c r="Q39" s="2"/>
      <c r="R39" s="2"/>
      <c r="S39" s="2"/>
      <c r="T39" s="2" t="s">
        <v>100</v>
      </c>
    </row>
    <row r="40" spans="1:20" ht="47.25" x14ac:dyDescent="0.25">
      <c r="A40" s="1" t="s">
        <v>20</v>
      </c>
      <c r="B40" s="30">
        <v>39</v>
      </c>
      <c r="C40" s="10" t="s">
        <v>44</v>
      </c>
      <c r="D40" s="33" t="s">
        <v>101</v>
      </c>
      <c r="E40" s="7" t="s">
        <v>102</v>
      </c>
      <c r="F40" s="1">
        <v>11</v>
      </c>
      <c r="G40" s="1">
        <v>0</v>
      </c>
      <c r="H40" s="1">
        <v>0</v>
      </c>
      <c r="I40" s="1">
        <v>0.25</v>
      </c>
      <c r="J40" s="1">
        <v>0</v>
      </c>
      <c r="K40" s="1">
        <v>0</v>
      </c>
      <c r="L40" s="1">
        <v>0</v>
      </c>
      <c r="M40" s="1">
        <v>4</v>
      </c>
      <c r="N40" s="1">
        <v>0</v>
      </c>
      <c r="O40" s="1">
        <v>4.25</v>
      </c>
      <c r="P40" s="1"/>
      <c r="Q40" s="1"/>
      <c r="R40" s="2"/>
      <c r="S40" s="1"/>
      <c r="T40" s="1" t="s">
        <v>103</v>
      </c>
    </row>
    <row r="41" spans="1:20" ht="47.25" x14ac:dyDescent="0.25">
      <c r="A41" s="1" t="s">
        <v>20</v>
      </c>
      <c r="B41" s="30">
        <v>40</v>
      </c>
      <c r="C41" s="10" t="s">
        <v>44</v>
      </c>
      <c r="D41" s="33" t="s">
        <v>104</v>
      </c>
      <c r="E41" s="7" t="s">
        <v>102</v>
      </c>
      <c r="F41" s="1">
        <v>11</v>
      </c>
      <c r="G41" s="1">
        <v>0</v>
      </c>
      <c r="H41" s="1">
        <v>0</v>
      </c>
      <c r="I41" s="1">
        <v>0.25</v>
      </c>
      <c r="J41" s="1">
        <v>0</v>
      </c>
      <c r="K41" s="1">
        <v>0</v>
      </c>
      <c r="L41" s="1">
        <v>0</v>
      </c>
      <c r="M41" s="1">
        <v>4</v>
      </c>
      <c r="N41" s="1">
        <v>0</v>
      </c>
      <c r="O41" s="1">
        <v>4.25</v>
      </c>
      <c r="P41" s="1"/>
      <c r="Q41" s="1"/>
      <c r="R41" s="2"/>
      <c r="S41" s="2"/>
      <c r="T41" s="1" t="s">
        <v>103</v>
      </c>
    </row>
    <row r="42" spans="1:20" s="29" customFormat="1" ht="47.25" x14ac:dyDescent="0.25">
      <c r="A42" s="30" t="s">
        <v>20</v>
      </c>
      <c r="B42" s="30">
        <v>41</v>
      </c>
      <c r="C42" s="33" t="s">
        <v>44</v>
      </c>
      <c r="D42" s="33" t="s">
        <v>105</v>
      </c>
      <c r="E42" s="33" t="s">
        <v>102</v>
      </c>
      <c r="F42" s="30">
        <v>11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/>
      <c r="Q42" s="30"/>
      <c r="R42" s="30"/>
      <c r="S42" s="30"/>
      <c r="T42" s="30" t="s">
        <v>103</v>
      </c>
    </row>
    <row r="43" spans="1:20" ht="47.25" x14ac:dyDescent="0.25">
      <c r="A43" s="1" t="s">
        <v>20</v>
      </c>
      <c r="B43" s="30">
        <v>42</v>
      </c>
      <c r="C43" s="10" t="s">
        <v>44</v>
      </c>
      <c r="D43" s="33" t="s">
        <v>106</v>
      </c>
      <c r="E43" s="7" t="s">
        <v>102</v>
      </c>
      <c r="F43" s="1">
        <v>11</v>
      </c>
      <c r="G43" s="1">
        <v>0</v>
      </c>
      <c r="H43" s="1">
        <v>0</v>
      </c>
      <c r="I43" s="1">
        <v>1</v>
      </c>
      <c r="J43" s="1">
        <v>2</v>
      </c>
      <c r="K43" s="1">
        <v>0</v>
      </c>
      <c r="L43" s="1">
        <v>0</v>
      </c>
      <c r="M43" s="1">
        <v>4</v>
      </c>
      <c r="N43" s="1">
        <v>2</v>
      </c>
      <c r="O43" s="1">
        <v>9</v>
      </c>
      <c r="P43" s="1"/>
      <c r="Q43" s="1"/>
      <c r="R43" s="2"/>
      <c r="S43" s="2"/>
      <c r="T43" s="1" t="s">
        <v>103</v>
      </c>
    </row>
    <row r="44" spans="1:20" ht="47.25" x14ac:dyDescent="0.25">
      <c r="A44" s="1" t="s">
        <v>20</v>
      </c>
      <c r="B44" s="30">
        <v>43</v>
      </c>
      <c r="C44" s="10" t="s">
        <v>44</v>
      </c>
      <c r="D44" s="33" t="s">
        <v>107</v>
      </c>
      <c r="E44" s="7" t="s">
        <v>102</v>
      </c>
      <c r="F44" s="1">
        <v>11</v>
      </c>
      <c r="G44" s="1">
        <v>1</v>
      </c>
      <c r="H44" s="1">
        <v>2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2</v>
      </c>
      <c r="O44" s="1">
        <v>6</v>
      </c>
      <c r="P44" s="1"/>
      <c r="Q44" s="1"/>
      <c r="R44" s="2"/>
      <c r="S44" s="2"/>
      <c r="T44" s="1" t="s">
        <v>103</v>
      </c>
    </row>
    <row r="45" spans="1:20" ht="47.25" x14ac:dyDescent="0.25">
      <c r="A45" s="1" t="s">
        <v>20</v>
      </c>
      <c r="B45" s="30">
        <v>44</v>
      </c>
      <c r="C45" s="10" t="s">
        <v>44</v>
      </c>
      <c r="D45" s="33" t="s">
        <v>108</v>
      </c>
      <c r="E45" s="7" t="s">
        <v>102</v>
      </c>
      <c r="F45" s="1">
        <v>11</v>
      </c>
      <c r="G45" s="1">
        <v>1</v>
      </c>
      <c r="H45" s="1">
        <v>2</v>
      </c>
      <c r="I45" s="24">
        <v>2.5</v>
      </c>
      <c r="J45" s="1">
        <v>1</v>
      </c>
      <c r="K45" s="1">
        <v>0</v>
      </c>
      <c r="L45" s="1">
        <v>1</v>
      </c>
      <c r="M45" s="1">
        <v>4</v>
      </c>
      <c r="N45" s="1">
        <v>6</v>
      </c>
      <c r="O45" s="1">
        <v>17.5</v>
      </c>
      <c r="P45" s="1"/>
      <c r="Q45" s="1"/>
      <c r="R45" s="2"/>
      <c r="S45" s="1"/>
      <c r="T45" s="1" t="s">
        <v>103</v>
      </c>
    </row>
    <row r="46" spans="1:20" ht="63" x14ac:dyDescent="0.25">
      <c r="A46" s="1" t="s">
        <v>20</v>
      </c>
      <c r="B46" s="30">
        <v>45</v>
      </c>
      <c r="C46" s="10" t="s">
        <v>44</v>
      </c>
      <c r="D46" s="33" t="s">
        <v>109</v>
      </c>
      <c r="E46" s="11" t="s">
        <v>110</v>
      </c>
      <c r="F46" s="1">
        <v>11</v>
      </c>
      <c r="G46" s="1">
        <v>1</v>
      </c>
      <c r="H46" s="1">
        <v>5</v>
      </c>
      <c r="I46" s="1">
        <v>5</v>
      </c>
      <c r="J46" s="1">
        <v>3</v>
      </c>
      <c r="K46" s="1">
        <v>0</v>
      </c>
      <c r="L46" s="1">
        <v>0</v>
      </c>
      <c r="M46" s="1">
        <v>4</v>
      </c>
      <c r="N46" s="1">
        <v>4</v>
      </c>
      <c r="O46" s="1">
        <v>22</v>
      </c>
      <c r="P46" s="1"/>
      <c r="Q46" s="1"/>
      <c r="R46" s="1"/>
      <c r="S46" s="1"/>
      <c r="T46" s="1" t="s">
        <v>111</v>
      </c>
    </row>
    <row r="47" spans="1:20" ht="63" x14ac:dyDescent="0.25">
      <c r="A47" s="1" t="s">
        <v>20</v>
      </c>
      <c r="B47" s="30">
        <v>46</v>
      </c>
      <c r="C47" s="10" t="s">
        <v>44</v>
      </c>
      <c r="D47" s="33" t="s">
        <v>112</v>
      </c>
      <c r="E47" s="11" t="s">
        <v>110</v>
      </c>
      <c r="F47" s="1">
        <v>11</v>
      </c>
      <c r="G47" s="1">
        <v>1</v>
      </c>
      <c r="H47" s="1">
        <v>0</v>
      </c>
      <c r="I47" s="1">
        <v>2.5</v>
      </c>
      <c r="J47" s="1">
        <v>0</v>
      </c>
      <c r="K47" s="1">
        <v>1</v>
      </c>
      <c r="L47" s="1">
        <v>0</v>
      </c>
      <c r="M47" s="1">
        <v>2</v>
      </c>
      <c r="N47" s="1">
        <v>5</v>
      </c>
      <c r="O47" s="1">
        <v>11.5</v>
      </c>
      <c r="P47" s="1"/>
      <c r="Q47" s="1"/>
      <c r="R47" s="1"/>
      <c r="S47" s="1"/>
      <c r="T47" s="1" t="s">
        <v>111</v>
      </c>
    </row>
    <row r="48" spans="1:20" ht="63" x14ac:dyDescent="0.25">
      <c r="A48" s="1" t="s">
        <v>20</v>
      </c>
      <c r="B48" s="30">
        <v>47</v>
      </c>
      <c r="C48" s="10" t="s">
        <v>44</v>
      </c>
      <c r="D48" s="33" t="s">
        <v>113</v>
      </c>
      <c r="E48" s="11" t="s">
        <v>110</v>
      </c>
      <c r="F48" s="1">
        <v>11</v>
      </c>
      <c r="G48" s="1">
        <v>1</v>
      </c>
      <c r="H48" s="1">
        <v>3</v>
      </c>
      <c r="I48" s="1">
        <v>4.5</v>
      </c>
      <c r="J48" s="1">
        <v>3</v>
      </c>
      <c r="K48" s="1">
        <v>1</v>
      </c>
      <c r="L48" s="1">
        <v>0</v>
      </c>
      <c r="M48" s="1">
        <v>6</v>
      </c>
      <c r="N48" s="1">
        <v>7</v>
      </c>
      <c r="O48" s="1">
        <v>25.5</v>
      </c>
      <c r="P48" s="1"/>
      <c r="Q48" s="1"/>
      <c r="R48" s="1"/>
      <c r="S48" s="1"/>
      <c r="T48" s="1" t="s">
        <v>111</v>
      </c>
    </row>
    <row r="49" spans="1:20" ht="63" x14ac:dyDescent="0.25">
      <c r="A49" s="1" t="s">
        <v>20</v>
      </c>
      <c r="B49" s="30">
        <v>48</v>
      </c>
      <c r="C49" s="10" t="s">
        <v>44</v>
      </c>
      <c r="D49" s="33" t="s">
        <v>114</v>
      </c>
      <c r="E49" s="11" t="s">
        <v>110</v>
      </c>
      <c r="F49" s="1">
        <v>11</v>
      </c>
      <c r="G49" s="1">
        <v>1</v>
      </c>
      <c r="H49" s="1">
        <v>2</v>
      </c>
      <c r="I49" s="1">
        <v>4</v>
      </c>
      <c r="J49" s="1">
        <v>3</v>
      </c>
      <c r="K49" s="1">
        <v>1</v>
      </c>
      <c r="L49" s="1">
        <v>0</v>
      </c>
      <c r="M49" s="1">
        <v>4</v>
      </c>
      <c r="N49" s="1">
        <v>2</v>
      </c>
      <c r="O49" s="1">
        <v>17</v>
      </c>
      <c r="P49" s="1"/>
      <c r="Q49" s="1"/>
      <c r="R49" s="1"/>
      <c r="S49" s="1"/>
      <c r="T49" s="1" t="s">
        <v>111</v>
      </c>
    </row>
    <row r="50" spans="1:20" ht="63" x14ac:dyDescent="0.25">
      <c r="A50" s="1" t="s">
        <v>20</v>
      </c>
      <c r="B50" s="30">
        <v>49</v>
      </c>
      <c r="C50" s="10" t="s">
        <v>44</v>
      </c>
      <c r="D50" s="33" t="s">
        <v>115</v>
      </c>
      <c r="E50" s="11" t="s">
        <v>110</v>
      </c>
      <c r="F50" s="1">
        <v>11</v>
      </c>
      <c r="G50" s="1">
        <v>1</v>
      </c>
      <c r="H50" s="1">
        <v>5</v>
      </c>
      <c r="I50" s="1">
        <v>3</v>
      </c>
      <c r="J50" s="1">
        <v>2</v>
      </c>
      <c r="K50" s="1">
        <v>2</v>
      </c>
      <c r="L50" s="1">
        <v>1</v>
      </c>
      <c r="M50" s="28">
        <v>4</v>
      </c>
      <c r="N50" s="28">
        <v>4</v>
      </c>
      <c r="O50" s="28">
        <v>22</v>
      </c>
      <c r="P50" s="27"/>
      <c r="Q50" s="27"/>
      <c r="R50" s="27"/>
      <c r="S50" s="27"/>
      <c r="T50" s="4" t="s">
        <v>111</v>
      </c>
    </row>
    <row r="51" spans="1:20" ht="63" x14ac:dyDescent="0.25">
      <c r="A51" s="1" t="s">
        <v>20</v>
      </c>
      <c r="B51" s="30">
        <v>50</v>
      </c>
      <c r="C51" s="10" t="s">
        <v>44</v>
      </c>
      <c r="D51" s="33" t="s">
        <v>116</v>
      </c>
      <c r="E51" s="11" t="s">
        <v>110</v>
      </c>
      <c r="F51" s="1">
        <v>11</v>
      </c>
      <c r="G51" s="1">
        <v>1</v>
      </c>
      <c r="H51" s="1">
        <v>3</v>
      </c>
      <c r="I51" s="1">
        <v>2</v>
      </c>
      <c r="J51" s="1">
        <v>0</v>
      </c>
      <c r="K51" s="1">
        <v>1</v>
      </c>
      <c r="L51" s="1">
        <v>0</v>
      </c>
      <c r="M51" s="1">
        <v>5</v>
      </c>
      <c r="N51" s="1">
        <v>0</v>
      </c>
      <c r="O51" s="1">
        <v>12</v>
      </c>
      <c r="P51" s="1"/>
      <c r="Q51" s="1"/>
      <c r="R51" s="1"/>
      <c r="S51" s="1"/>
      <c r="T51" s="1" t="s">
        <v>111</v>
      </c>
    </row>
    <row r="52" spans="1:20" ht="47.25" x14ac:dyDescent="0.25">
      <c r="A52" s="1" t="s">
        <v>20</v>
      </c>
      <c r="B52" s="30">
        <v>51</v>
      </c>
      <c r="C52" s="10" t="s">
        <v>44</v>
      </c>
      <c r="D52" s="33" t="s">
        <v>117</v>
      </c>
      <c r="E52" s="9" t="s">
        <v>46</v>
      </c>
      <c r="F52" s="1">
        <v>11</v>
      </c>
      <c r="G52" s="1">
        <v>0</v>
      </c>
      <c r="H52" s="1">
        <v>3</v>
      </c>
      <c r="I52" s="1">
        <v>4.75</v>
      </c>
      <c r="J52" s="1">
        <v>1</v>
      </c>
      <c r="K52" s="1">
        <v>0</v>
      </c>
      <c r="L52" s="1">
        <v>4.5</v>
      </c>
      <c r="M52" s="1">
        <v>4</v>
      </c>
      <c r="N52" s="1">
        <v>9.5</v>
      </c>
      <c r="O52" s="1">
        <v>26.75</v>
      </c>
      <c r="P52" s="1"/>
      <c r="Q52" s="1"/>
      <c r="R52" s="2"/>
      <c r="S52" s="1"/>
      <c r="T52" s="1" t="s">
        <v>118</v>
      </c>
    </row>
    <row r="53" spans="1:20" ht="47.25" x14ac:dyDescent="0.25">
      <c r="A53" s="1" t="s">
        <v>20</v>
      </c>
      <c r="B53" s="30">
        <v>52</v>
      </c>
      <c r="C53" s="10" t="s">
        <v>44</v>
      </c>
      <c r="D53" s="33" t="s">
        <v>119</v>
      </c>
      <c r="E53" s="11" t="s">
        <v>120</v>
      </c>
      <c r="F53" s="1">
        <v>11</v>
      </c>
      <c r="G53" s="1">
        <v>0</v>
      </c>
      <c r="H53" s="1">
        <v>0</v>
      </c>
      <c r="I53" s="1">
        <v>1.25</v>
      </c>
      <c r="J53" s="1">
        <v>1</v>
      </c>
      <c r="K53" s="1">
        <v>0</v>
      </c>
      <c r="L53" s="1">
        <v>0</v>
      </c>
      <c r="M53" s="1">
        <v>5</v>
      </c>
      <c r="N53" s="1">
        <v>11</v>
      </c>
      <c r="O53" s="1">
        <v>18.25</v>
      </c>
      <c r="P53" s="1"/>
      <c r="Q53" s="1"/>
      <c r="R53" s="2"/>
      <c r="S53" s="1"/>
      <c r="T53" s="1" t="s">
        <v>121</v>
      </c>
    </row>
    <row r="54" spans="1:20" ht="47.25" x14ac:dyDescent="0.25">
      <c r="A54" s="1" t="s">
        <v>20</v>
      </c>
      <c r="B54" s="30">
        <v>53</v>
      </c>
      <c r="C54" s="10" t="s">
        <v>44</v>
      </c>
      <c r="D54" s="33" t="s">
        <v>122</v>
      </c>
      <c r="E54" s="11" t="s">
        <v>120</v>
      </c>
      <c r="F54" s="1">
        <v>11</v>
      </c>
      <c r="G54" s="1">
        <v>0</v>
      </c>
      <c r="H54" s="1">
        <v>0</v>
      </c>
      <c r="I54" s="1">
        <v>3</v>
      </c>
      <c r="J54" s="1">
        <v>2</v>
      </c>
      <c r="K54" s="1">
        <v>0</v>
      </c>
      <c r="L54" s="1">
        <v>0</v>
      </c>
      <c r="M54" s="1">
        <v>0</v>
      </c>
      <c r="N54" s="1">
        <v>6</v>
      </c>
      <c r="O54" s="1">
        <v>11</v>
      </c>
      <c r="P54" s="1"/>
      <c r="Q54" s="1"/>
      <c r="R54" s="2"/>
      <c r="S54" s="1"/>
      <c r="T54" s="1" t="s">
        <v>121</v>
      </c>
    </row>
    <row r="55" spans="1:20" ht="47.25" x14ac:dyDescent="0.25">
      <c r="A55" s="1" t="s">
        <v>20</v>
      </c>
      <c r="B55" s="30">
        <v>54</v>
      </c>
      <c r="C55" s="10" t="s">
        <v>44</v>
      </c>
      <c r="D55" s="33" t="s">
        <v>123</v>
      </c>
      <c r="E55" s="11" t="s">
        <v>120</v>
      </c>
      <c r="F55" s="1">
        <v>11</v>
      </c>
      <c r="G55" s="1">
        <v>1</v>
      </c>
      <c r="H55" s="1">
        <v>0</v>
      </c>
      <c r="I55" s="1">
        <v>2</v>
      </c>
      <c r="J55" s="1">
        <v>0</v>
      </c>
      <c r="K55" s="1">
        <v>0</v>
      </c>
      <c r="L55" s="1">
        <v>1.5</v>
      </c>
      <c r="M55" s="1">
        <v>5</v>
      </c>
      <c r="N55" s="1">
        <v>10.5</v>
      </c>
      <c r="O55" s="1">
        <v>20</v>
      </c>
      <c r="P55" s="1"/>
      <c r="Q55" s="1"/>
      <c r="R55" s="2"/>
      <c r="S55" s="1"/>
      <c r="T55" s="1" t="s">
        <v>121</v>
      </c>
    </row>
    <row r="56" spans="1:20" ht="47.25" x14ac:dyDescent="0.25">
      <c r="A56" s="1" t="s">
        <v>20</v>
      </c>
      <c r="B56" s="30">
        <v>55</v>
      </c>
      <c r="C56" s="10" t="s">
        <v>44</v>
      </c>
      <c r="D56" s="33" t="s">
        <v>124</v>
      </c>
      <c r="E56" s="9" t="s">
        <v>46</v>
      </c>
      <c r="F56" s="1">
        <v>11</v>
      </c>
      <c r="G56" s="1">
        <v>2</v>
      </c>
      <c r="H56" s="1">
        <v>0</v>
      </c>
      <c r="I56" s="1">
        <v>1</v>
      </c>
      <c r="J56" s="1">
        <v>1</v>
      </c>
      <c r="K56" s="1">
        <v>0</v>
      </c>
      <c r="L56" s="1">
        <v>0</v>
      </c>
      <c r="M56" s="1">
        <v>6</v>
      </c>
      <c r="N56" s="1">
        <v>7</v>
      </c>
      <c r="O56" s="1">
        <v>17</v>
      </c>
      <c r="P56" s="1"/>
      <c r="Q56" s="1"/>
      <c r="R56" s="2"/>
      <c r="S56" s="2"/>
      <c r="T56" s="1" t="s">
        <v>118</v>
      </c>
    </row>
    <row r="57" spans="1:20" ht="47.25" x14ac:dyDescent="0.25">
      <c r="A57" s="1" t="s">
        <v>20</v>
      </c>
      <c r="B57" s="30">
        <v>56</v>
      </c>
      <c r="C57" s="10" t="s">
        <v>44</v>
      </c>
      <c r="D57" s="33" t="s">
        <v>125</v>
      </c>
      <c r="E57" s="9" t="s">
        <v>126</v>
      </c>
      <c r="F57" s="1">
        <v>11</v>
      </c>
      <c r="G57" s="1">
        <v>1.5</v>
      </c>
      <c r="H57" s="1">
        <v>2.5</v>
      </c>
      <c r="I57" s="1">
        <v>3.25</v>
      </c>
      <c r="J57" s="1">
        <v>0</v>
      </c>
      <c r="K57" s="1">
        <v>0</v>
      </c>
      <c r="L57" s="1">
        <v>0</v>
      </c>
      <c r="M57" s="1">
        <v>6</v>
      </c>
      <c r="N57" s="1">
        <v>0</v>
      </c>
      <c r="O57" s="1">
        <v>13.25</v>
      </c>
      <c r="P57" s="1"/>
      <c r="Q57" s="1"/>
      <c r="R57" s="2"/>
      <c r="S57" s="1"/>
      <c r="T57" s="1" t="s">
        <v>127</v>
      </c>
    </row>
    <row r="58" spans="1:20" ht="47.25" x14ac:dyDescent="0.25">
      <c r="A58" s="1" t="s">
        <v>20</v>
      </c>
      <c r="B58" s="30">
        <v>57</v>
      </c>
      <c r="C58" s="10" t="s">
        <v>44</v>
      </c>
      <c r="D58" s="33" t="s">
        <v>128</v>
      </c>
      <c r="E58" s="9" t="s">
        <v>126</v>
      </c>
      <c r="F58" s="1">
        <v>11</v>
      </c>
      <c r="G58" s="1">
        <v>3</v>
      </c>
      <c r="H58" s="1">
        <v>2</v>
      </c>
      <c r="I58" s="1">
        <v>3.75</v>
      </c>
      <c r="J58" s="1">
        <v>0</v>
      </c>
      <c r="K58" s="1">
        <v>0</v>
      </c>
      <c r="L58" s="1">
        <v>0</v>
      </c>
      <c r="M58" s="1">
        <v>4</v>
      </c>
      <c r="N58" s="1">
        <v>11.5</v>
      </c>
      <c r="O58" s="1">
        <v>24.25</v>
      </c>
      <c r="P58" s="1"/>
      <c r="Q58" s="1"/>
      <c r="R58" s="2"/>
      <c r="S58" s="2"/>
      <c r="T58" s="1" t="s">
        <v>129</v>
      </c>
    </row>
    <row r="59" spans="1:20" ht="47.25" x14ac:dyDescent="0.25">
      <c r="A59" s="1" t="s">
        <v>20</v>
      </c>
      <c r="B59" s="30">
        <v>58</v>
      </c>
      <c r="C59" s="10" t="s">
        <v>44</v>
      </c>
      <c r="D59" s="33" t="s">
        <v>130</v>
      </c>
      <c r="E59" s="9" t="s">
        <v>131</v>
      </c>
      <c r="F59" s="1">
        <v>11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4</v>
      </c>
      <c r="N59" s="1">
        <v>0</v>
      </c>
      <c r="O59" s="1">
        <v>4</v>
      </c>
      <c r="P59" s="1"/>
      <c r="Q59" s="1"/>
      <c r="R59" s="2"/>
      <c r="S59" s="1"/>
      <c r="T59" s="1" t="s">
        <v>47</v>
      </c>
    </row>
    <row r="60" spans="1:20" ht="78.75" x14ac:dyDescent="0.25">
      <c r="A60" s="1" t="s">
        <v>20</v>
      </c>
      <c r="B60" s="30">
        <v>59</v>
      </c>
      <c r="C60" s="10" t="s">
        <v>21</v>
      </c>
      <c r="D60" s="36" t="s">
        <v>132</v>
      </c>
      <c r="E60" s="14" t="s">
        <v>133</v>
      </c>
      <c r="F60" s="2">
        <v>11</v>
      </c>
      <c r="G60" s="2">
        <v>3</v>
      </c>
      <c r="H60" s="2">
        <v>6</v>
      </c>
      <c r="I60" s="2">
        <v>3</v>
      </c>
      <c r="J60" s="2">
        <v>2</v>
      </c>
      <c r="K60" s="2">
        <v>1</v>
      </c>
      <c r="L60" s="2">
        <v>3</v>
      </c>
      <c r="M60" s="2">
        <v>8</v>
      </c>
      <c r="N60" s="2">
        <v>8</v>
      </c>
      <c r="O60" s="2">
        <v>34</v>
      </c>
      <c r="P60" s="2"/>
      <c r="Q60" s="2"/>
      <c r="R60" s="2"/>
      <c r="S60" s="2"/>
      <c r="T60" s="8" t="s">
        <v>134</v>
      </c>
    </row>
    <row r="61" spans="1:20" ht="78.75" x14ac:dyDescent="0.25">
      <c r="A61" s="1" t="s">
        <v>20</v>
      </c>
      <c r="B61" s="30">
        <v>60</v>
      </c>
      <c r="C61" s="10" t="s">
        <v>21</v>
      </c>
      <c r="D61" s="36" t="s">
        <v>135</v>
      </c>
      <c r="E61" s="14" t="s">
        <v>133</v>
      </c>
      <c r="F61" s="2">
        <v>11</v>
      </c>
      <c r="G61" s="2">
        <v>3</v>
      </c>
      <c r="H61" s="2">
        <v>2</v>
      </c>
      <c r="I61" s="2">
        <v>3</v>
      </c>
      <c r="J61" s="2">
        <v>3</v>
      </c>
      <c r="K61" s="2">
        <v>0</v>
      </c>
      <c r="L61" s="2">
        <v>0</v>
      </c>
      <c r="M61" s="2">
        <v>5</v>
      </c>
      <c r="N61" s="2">
        <v>10.5</v>
      </c>
      <c r="O61" s="2">
        <v>26.5</v>
      </c>
      <c r="P61" s="2"/>
      <c r="Q61" s="2"/>
      <c r="R61" s="2"/>
      <c r="S61" s="2"/>
      <c r="T61" s="8" t="s">
        <v>134</v>
      </c>
    </row>
    <row r="62" spans="1:20" ht="78.75" x14ac:dyDescent="0.25">
      <c r="A62" s="1" t="s">
        <v>20</v>
      </c>
      <c r="B62" s="30">
        <v>61</v>
      </c>
      <c r="C62" s="10" t="s">
        <v>21</v>
      </c>
      <c r="D62" s="35" t="s">
        <v>136</v>
      </c>
      <c r="E62" s="14" t="s">
        <v>133</v>
      </c>
      <c r="F62" s="8">
        <v>11</v>
      </c>
      <c r="G62" s="8">
        <v>2</v>
      </c>
      <c r="H62" s="8">
        <v>1</v>
      </c>
      <c r="I62" s="8">
        <v>2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5</v>
      </c>
      <c r="P62" s="8"/>
      <c r="Q62" s="8"/>
      <c r="R62" s="2"/>
      <c r="S62" s="1"/>
      <c r="T62" s="8" t="s">
        <v>134</v>
      </c>
    </row>
    <row r="63" spans="1:20" ht="78.75" x14ac:dyDescent="0.25">
      <c r="A63" s="1" t="s">
        <v>20</v>
      </c>
      <c r="B63" s="30">
        <v>62</v>
      </c>
      <c r="C63" s="10" t="s">
        <v>21</v>
      </c>
      <c r="D63" s="35" t="s">
        <v>137</v>
      </c>
      <c r="E63" s="14" t="s">
        <v>133</v>
      </c>
      <c r="F63" s="8">
        <v>11</v>
      </c>
      <c r="G63" s="8">
        <v>2</v>
      </c>
      <c r="H63" s="8">
        <v>3</v>
      </c>
      <c r="I63" s="8">
        <v>0.5</v>
      </c>
      <c r="J63" s="8">
        <v>1</v>
      </c>
      <c r="K63" s="8">
        <v>1</v>
      </c>
      <c r="L63" s="8">
        <v>0</v>
      </c>
      <c r="M63" s="2">
        <v>6</v>
      </c>
      <c r="N63" s="2">
        <v>6</v>
      </c>
      <c r="O63" s="2">
        <v>19.5</v>
      </c>
      <c r="P63" s="2"/>
      <c r="Q63" s="2"/>
      <c r="R63" s="2"/>
      <c r="S63" s="2"/>
      <c r="T63" s="8" t="s">
        <v>134</v>
      </c>
    </row>
    <row r="64" spans="1:20" ht="47.25" x14ac:dyDescent="0.25">
      <c r="A64" s="1" t="s">
        <v>20</v>
      </c>
      <c r="B64" s="30">
        <v>63</v>
      </c>
      <c r="C64" s="10" t="s">
        <v>21</v>
      </c>
      <c r="D64" s="35" t="s">
        <v>138</v>
      </c>
      <c r="E64" s="9" t="s">
        <v>139</v>
      </c>
      <c r="F64" s="8">
        <v>11</v>
      </c>
      <c r="G64" s="8">
        <v>4</v>
      </c>
      <c r="H64" s="8">
        <v>3</v>
      </c>
      <c r="I64" s="8">
        <v>2.25</v>
      </c>
      <c r="J64" s="8">
        <v>0</v>
      </c>
      <c r="K64" s="8">
        <v>3</v>
      </c>
      <c r="L64" s="8">
        <v>0</v>
      </c>
      <c r="M64" s="8">
        <v>4</v>
      </c>
      <c r="N64" s="8">
        <v>6</v>
      </c>
      <c r="O64" s="8">
        <v>22.25</v>
      </c>
      <c r="P64" s="8"/>
      <c r="Q64" s="8"/>
      <c r="R64" s="2"/>
      <c r="S64" s="1"/>
      <c r="T64" s="8" t="s">
        <v>140</v>
      </c>
    </row>
    <row r="65" spans="1:20" ht="47.25" x14ac:dyDescent="0.25">
      <c r="A65" s="1" t="s">
        <v>20</v>
      </c>
      <c r="B65" s="30">
        <v>64</v>
      </c>
      <c r="C65" s="10" t="s">
        <v>21</v>
      </c>
      <c r="D65" s="36" t="s">
        <v>141</v>
      </c>
      <c r="E65" s="6" t="s">
        <v>142</v>
      </c>
      <c r="F65" s="2">
        <v>11</v>
      </c>
      <c r="G65" s="2">
        <v>5</v>
      </c>
      <c r="H65" s="2">
        <v>9</v>
      </c>
      <c r="I65" s="2">
        <v>6</v>
      </c>
      <c r="J65" s="2">
        <v>4</v>
      </c>
      <c r="K65" s="2">
        <v>9</v>
      </c>
      <c r="L65" s="2">
        <v>3</v>
      </c>
      <c r="M65" s="2">
        <v>6</v>
      </c>
      <c r="N65" s="2">
        <v>9</v>
      </c>
      <c r="O65" s="2">
        <v>51</v>
      </c>
      <c r="P65" s="2"/>
      <c r="Q65" s="2"/>
      <c r="R65" s="2"/>
      <c r="S65" s="1"/>
      <c r="T65" s="2" t="s">
        <v>143</v>
      </c>
    </row>
    <row r="66" spans="1:20" ht="47.25" x14ac:dyDescent="0.25">
      <c r="A66" s="1" t="s">
        <v>20</v>
      </c>
      <c r="B66" s="30">
        <v>65</v>
      </c>
      <c r="C66" s="10" t="s">
        <v>21</v>
      </c>
      <c r="D66" s="35" t="s">
        <v>144</v>
      </c>
      <c r="E66" s="9" t="s">
        <v>139</v>
      </c>
      <c r="F66" s="8">
        <v>11</v>
      </c>
      <c r="G66" s="8">
        <v>2</v>
      </c>
      <c r="H66" s="8">
        <v>2</v>
      </c>
      <c r="I66" s="8">
        <v>1</v>
      </c>
      <c r="J66" s="8">
        <v>0</v>
      </c>
      <c r="K66" s="8">
        <v>0</v>
      </c>
      <c r="L66" s="8">
        <v>0</v>
      </c>
      <c r="M66" s="8">
        <v>3</v>
      </c>
      <c r="N66" s="8">
        <v>0</v>
      </c>
      <c r="O66" s="8">
        <v>8</v>
      </c>
      <c r="P66" s="8"/>
      <c r="Q66" s="8"/>
      <c r="R66" s="2"/>
      <c r="S66" s="1"/>
      <c r="T66" s="8" t="s">
        <v>140</v>
      </c>
    </row>
    <row r="67" spans="1:20" ht="47.25" x14ac:dyDescent="0.25">
      <c r="A67" s="1" t="s">
        <v>20</v>
      </c>
      <c r="B67" s="30">
        <v>66</v>
      </c>
      <c r="C67" s="10" t="s">
        <v>21</v>
      </c>
      <c r="D67" s="35" t="s">
        <v>145</v>
      </c>
      <c r="E67" s="9" t="s">
        <v>139</v>
      </c>
      <c r="F67" s="8">
        <v>11</v>
      </c>
      <c r="G67" s="8">
        <v>2</v>
      </c>
      <c r="H67" s="8">
        <v>0</v>
      </c>
      <c r="I67" s="8">
        <v>3.75</v>
      </c>
      <c r="J67" s="8">
        <v>1</v>
      </c>
      <c r="K67" s="8">
        <v>0</v>
      </c>
      <c r="L67" s="8">
        <v>0</v>
      </c>
      <c r="M67" s="8">
        <v>0</v>
      </c>
      <c r="N67" s="8">
        <v>9</v>
      </c>
      <c r="O67" s="8">
        <v>15.75</v>
      </c>
      <c r="P67" s="8"/>
      <c r="Q67" s="8"/>
      <c r="R67" s="2"/>
      <c r="S67" s="2"/>
      <c r="T67" s="8" t="s">
        <v>140</v>
      </c>
    </row>
    <row r="68" spans="1:20" ht="47.25" x14ac:dyDescent="0.25">
      <c r="A68" s="1" t="s">
        <v>20</v>
      </c>
      <c r="B68" s="30">
        <v>67</v>
      </c>
      <c r="C68" s="10" t="s">
        <v>21</v>
      </c>
      <c r="D68" s="35" t="s">
        <v>146</v>
      </c>
      <c r="E68" s="9" t="s">
        <v>139</v>
      </c>
      <c r="F68" s="8">
        <v>11</v>
      </c>
      <c r="G68" s="8">
        <v>0</v>
      </c>
      <c r="H68" s="8">
        <v>1</v>
      </c>
      <c r="I68" s="8">
        <v>3.25</v>
      </c>
      <c r="J68" s="8">
        <v>0</v>
      </c>
      <c r="K68" s="8">
        <v>0</v>
      </c>
      <c r="L68" s="8">
        <v>0</v>
      </c>
      <c r="M68" s="8">
        <v>3</v>
      </c>
      <c r="N68" s="8">
        <v>0</v>
      </c>
      <c r="O68" s="8">
        <v>7.25</v>
      </c>
      <c r="P68" s="8"/>
      <c r="Q68" s="8"/>
      <c r="R68" s="2"/>
      <c r="S68" s="1"/>
      <c r="T68" s="8" t="s">
        <v>140</v>
      </c>
    </row>
    <row r="69" spans="1:20" ht="47.25" x14ac:dyDescent="0.25">
      <c r="A69" s="1" t="s">
        <v>20</v>
      </c>
      <c r="B69" s="30">
        <v>68</v>
      </c>
      <c r="C69" s="6" t="s">
        <v>29</v>
      </c>
      <c r="D69" s="36" t="s">
        <v>147</v>
      </c>
      <c r="E69" s="9" t="s">
        <v>37</v>
      </c>
      <c r="F69" s="8">
        <v>11</v>
      </c>
      <c r="G69" s="8">
        <v>0</v>
      </c>
      <c r="H69" s="8">
        <v>5</v>
      </c>
      <c r="I69" s="8">
        <v>4.25</v>
      </c>
      <c r="J69" s="8">
        <v>1</v>
      </c>
      <c r="K69" s="8">
        <v>0</v>
      </c>
      <c r="L69" s="8">
        <v>6.5</v>
      </c>
      <c r="M69" s="2">
        <v>2</v>
      </c>
      <c r="N69" s="2">
        <v>10</v>
      </c>
      <c r="O69" s="2">
        <v>28.75</v>
      </c>
      <c r="P69" s="2"/>
      <c r="Q69" s="2"/>
      <c r="R69" s="2"/>
      <c r="S69" s="2"/>
      <c r="T69" s="8" t="s">
        <v>38</v>
      </c>
    </row>
    <row r="70" spans="1:20" ht="63" x14ac:dyDescent="0.25">
      <c r="A70" s="1" t="s">
        <v>20</v>
      </c>
      <c r="B70" s="30">
        <v>69</v>
      </c>
      <c r="C70" s="10" t="s">
        <v>21</v>
      </c>
      <c r="D70" s="35" t="s">
        <v>148</v>
      </c>
      <c r="E70" s="9" t="s">
        <v>149</v>
      </c>
      <c r="F70" s="8">
        <v>11</v>
      </c>
      <c r="G70" s="8">
        <v>2</v>
      </c>
      <c r="H70" s="8">
        <v>2</v>
      </c>
      <c r="I70" s="8">
        <v>4.75</v>
      </c>
      <c r="J70" s="8">
        <v>0</v>
      </c>
      <c r="K70" s="8">
        <v>0</v>
      </c>
      <c r="L70" s="8">
        <v>4</v>
      </c>
      <c r="M70" s="8">
        <v>0</v>
      </c>
      <c r="N70" s="8">
        <v>5.5</v>
      </c>
      <c r="O70" s="8">
        <v>18.25</v>
      </c>
      <c r="P70" s="8"/>
      <c r="Q70" s="8"/>
      <c r="R70" s="2"/>
      <c r="S70" s="2"/>
      <c r="T70" s="8" t="s">
        <v>150</v>
      </c>
    </row>
    <row r="71" spans="1:20" ht="47.25" x14ac:dyDescent="0.25">
      <c r="A71" s="1" t="s">
        <v>20</v>
      </c>
      <c r="B71" s="30">
        <v>70</v>
      </c>
      <c r="C71" s="10" t="s">
        <v>21</v>
      </c>
      <c r="D71" s="36" t="s">
        <v>151</v>
      </c>
      <c r="E71" s="12" t="s">
        <v>152</v>
      </c>
      <c r="F71" s="2">
        <v>11</v>
      </c>
      <c r="G71" s="2">
        <v>2</v>
      </c>
      <c r="H71" s="2">
        <v>4</v>
      </c>
      <c r="I71" s="2">
        <v>5</v>
      </c>
      <c r="J71" s="2">
        <v>5</v>
      </c>
      <c r="K71" s="2">
        <v>5</v>
      </c>
      <c r="L71" s="2">
        <v>1.5</v>
      </c>
      <c r="M71" s="2">
        <v>6</v>
      </c>
      <c r="N71" s="2">
        <v>13</v>
      </c>
      <c r="O71" s="2">
        <v>41.5</v>
      </c>
      <c r="P71" s="2"/>
      <c r="Q71" s="2"/>
      <c r="R71" s="2"/>
      <c r="S71" s="2"/>
      <c r="T71" s="2" t="s">
        <v>153</v>
      </c>
    </row>
    <row r="72" spans="1:20" ht="47.25" x14ac:dyDescent="0.25">
      <c r="A72" s="1" t="s">
        <v>20</v>
      </c>
      <c r="B72" s="30">
        <v>71</v>
      </c>
      <c r="C72" s="10" t="s">
        <v>21</v>
      </c>
      <c r="D72" s="51" t="s">
        <v>154</v>
      </c>
      <c r="E72" s="14" t="s">
        <v>155</v>
      </c>
      <c r="F72" s="8">
        <v>11</v>
      </c>
      <c r="G72" s="8">
        <v>0</v>
      </c>
      <c r="H72" s="8">
        <v>0</v>
      </c>
      <c r="I72" s="8">
        <v>5</v>
      </c>
      <c r="J72" s="8">
        <v>0</v>
      </c>
      <c r="K72" s="8">
        <v>0</v>
      </c>
      <c r="L72" s="8">
        <v>0</v>
      </c>
      <c r="M72" s="8">
        <v>3</v>
      </c>
      <c r="N72" s="8">
        <v>0</v>
      </c>
      <c r="O72" s="8">
        <v>8</v>
      </c>
      <c r="P72" s="8"/>
      <c r="Q72" s="8"/>
      <c r="R72" s="2"/>
      <c r="S72" s="1"/>
      <c r="T72" s="8" t="s">
        <v>156</v>
      </c>
    </row>
    <row r="73" spans="1:20" ht="47.25" x14ac:dyDescent="0.25">
      <c r="A73" s="1" t="s">
        <v>20</v>
      </c>
      <c r="B73" s="30">
        <v>72</v>
      </c>
      <c r="C73" s="10" t="s">
        <v>21</v>
      </c>
      <c r="D73" s="35" t="s">
        <v>157</v>
      </c>
      <c r="E73" s="14" t="s">
        <v>155</v>
      </c>
      <c r="F73" s="8">
        <v>11</v>
      </c>
      <c r="G73" s="8">
        <v>0</v>
      </c>
      <c r="H73" s="8">
        <v>0</v>
      </c>
      <c r="I73" s="8">
        <v>1.75</v>
      </c>
      <c r="J73" s="8">
        <v>0</v>
      </c>
      <c r="K73" s="8">
        <v>0</v>
      </c>
      <c r="L73" s="8">
        <v>0</v>
      </c>
      <c r="M73" s="15">
        <v>0</v>
      </c>
      <c r="N73" s="15">
        <v>2.5</v>
      </c>
      <c r="O73" s="8">
        <v>4.25</v>
      </c>
      <c r="P73" s="8"/>
      <c r="Q73" s="8"/>
      <c r="R73" s="2"/>
      <c r="S73" s="2"/>
      <c r="T73" s="8" t="s">
        <v>156</v>
      </c>
    </row>
    <row r="74" spans="1:20" ht="63" x14ac:dyDescent="0.25">
      <c r="A74" s="1" t="s">
        <v>20</v>
      </c>
      <c r="B74" s="30">
        <v>73</v>
      </c>
      <c r="C74" s="10" t="s">
        <v>21</v>
      </c>
      <c r="D74" s="33" t="s">
        <v>158</v>
      </c>
      <c r="E74" s="14" t="s">
        <v>159</v>
      </c>
      <c r="F74" s="1">
        <v>11</v>
      </c>
      <c r="G74" s="1">
        <v>0</v>
      </c>
      <c r="H74" s="1">
        <v>0</v>
      </c>
      <c r="I74" s="1">
        <v>2.75</v>
      </c>
      <c r="J74" s="1">
        <v>0</v>
      </c>
      <c r="K74" s="1">
        <v>0</v>
      </c>
      <c r="L74" s="1">
        <v>0</v>
      </c>
      <c r="M74" s="1">
        <v>2</v>
      </c>
      <c r="N74" s="1">
        <v>0</v>
      </c>
      <c r="O74" s="1">
        <v>4.75</v>
      </c>
      <c r="P74" s="1"/>
      <c r="Q74" s="1"/>
      <c r="R74" s="2"/>
      <c r="S74" s="2"/>
      <c r="T74" s="1" t="s">
        <v>160</v>
      </c>
    </row>
    <row r="75" spans="1:20" ht="63" x14ac:dyDescent="0.25">
      <c r="A75" s="1" t="s">
        <v>20</v>
      </c>
      <c r="B75" s="30">
        <v>74</v>
      </c>
      <c r="C75" s="10" t="s">
        <v>21</v>
      </c>
      <c r="D75" s="33" t="s">
        <v>161</v>
      </c>
      <c r="E75" s="14" t="s">
        <v>159</v>
      </c>
      <c r="F75" s="1">
        <v>11</v>
      </c>
      <c r="G75" s="1">
        <v>0</v>
      </c>
      <c r="H75" s="1">
        <v>0</v>
      </c>
      <c r="I75" s="1">
        <v>2.75</v>
      </c>
      <c r="J75" s="1">
        <v>0</v>
      </c>
      <c r="K75" s="1">
        <v>0</v>
      </c>
      <c r="L75" s="1">
        <v>0</v>
      </c>
      <c r="M75" s="1">
        <v>0</v>
      </c>
      <c r="N75" s="1">
        <v>3</v>
      </c>
      <c r="O75" s="1">
        <v>5.75</v>
      </c>
      <c r="P75" s="1"/>
      <c r="Q75" s="1"/>
      <c r="R75" s="2"/>
      <c r="S75" s="1"/>
      <c r="T75" s="1" t="s">
        <v>162</v>
      </c>
    </row>
    <row r="76" spans="1:20" ht="63" x14ac:dyDescent="0.25">
      <c r="A76" s="1" t="s">
        <v>20</v>
      </c>
      <c r="B76" s="30">
        <v>75</v>
      </c>
      <c r="C76" s="10" t="s">
        <v>21</v>
      </c>
      <c r="D76" s="33" t="s">
        <v>163</v>
      </c>
      <c r="E76" s="14" t="s">
        <v>159</v>
      </c>
      <c r="F76" s="1">
        <v>11</v>
      </c>
      <c r="G76" s="1">
        <v>0</v>
      </c>
      <c r="H76" s="1">
        <v>1</v>
      </c>
      <c r="I76" s="1">
        <v>0</v>
      </c>
      <c r="J76" s="1">
        <v>0</v>
      </c>
      <c r="K76" s="1">
        <v>0</v>
      </c>
      <c r="L76" s="1">
        <v>3.5</v>
      </c>
      <c r="M76" s="1">
        <v>0</v>
      </c>
      <c r="N76" s="1">
        <v>0</v>
      </c>
      <c r="O76" s="1">
        <v>4.5</v>
      </c>
      <c r="P76" s="1"/>
      <c r="Q76" s="1"/>
      <c r="R76" s="2"/>
      <c r="S76" s="1"/>
      <c r="T76" s="1" t="s">
        <v>162</v>
      </c>
    </row>
    <row r="77" spans="1:20" ht="47.25" x14ac:dyDescent="0.25">
      <c r="A77" s="1" t="s">
        <v>20</v>
      </c>
      <c r="B77" s="30">
        <v>76</v>
      </c>
      <c r="C77" s="10" t="s">
        <v>21</v>
      </c>
      <c r="D77" s="35" t="s">
        <v>164</v>
      </c>
      <c r="E77" s="14" t="s">
        <v>165</v>
      </c>
      <c r="F77" s="8">
        <v>11</v>
      </c>
      <c r="G77" s="8">
        <v>0</v>
      </c>
      <c r="H77" s="8">
        <v>1</v>
      </c>
      <c r="I77" s="8">
        <v>0</v>
      </c>
      <c r="J77" s="8">
        <v>1</v>
      </c>
      <c r="K77" s="8">
        <v>0</v>
      </c>
      <c r="L77" s="8">
        <v>2</v>
      </c>
      <c r="M77" s="8">
        <v>0</v>
      </c>
      <c r="N77" s="8">
        <v>5.5</v>
      </c>
      <c r="O77" s="8">
        <v>9.5</v>
      </c>
      <c r="P77" s="8"/>
      <c r="Q77" s="8"/>
      <c r="R77" s="2"/>
      <c r="S77" s="1"/>
      <c r="T77" s="8" t="s">
        <v>166</v>
      </c>
    </row>
    <row r="78" spans="1:20" s="29" customFormat="1" ht="47.25" x14ac:dyDescent="0.25">
      <c r="A78" s="30" t="s">
        <v>20</v>
      </c>
      <c r="B78" s="30">
        <v>77</v>
      </c>
      <c r="C78" s="33" t="s">
        <v>21</v>
      </c>
      <c r="D78" s="56" t="s">
        <v>167</v>
      </c>
      <c r="E78" s="63" t="s">
        <v>165</v>
      </c>
      <c r="F78" s="50">
        <v>11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/>
      <c r="Q78" s="50"/>
      <c r="R78" s="30"/>
      <c r="S78" s="50"/>
      <c r="T78" s="50" t="s">
        <v>166</v>
      </c>
    </row>
    <row r="79" spans="1:20" ht="47.25" x14ac:dyDescent="0.25">
      <c r="A79" s="1" t="s">
        <v>20</v>
      </c>
      <c r="B79" s="30">
        <v>78</v>
      </c>
      <c r="C79" s="10" t="s">
        <v>21</v>
      </c>
      <c r="D79" s="59" t="s">
        <v>168</v>
      </c>
      <c r="E79" s="14" t="s">
        <v>165</v>
      </c>
      <c r="F79" s="21">
        <v>11</v>
      </c>
      <c r="G79" s="21">
        <v>2</v>
      </c>
      <c r="H79" s="21">
        <v>5</v>
      </c>
      <c r="I79" s="21">
        <v>5.75</v>
      </c>
      <c r="J79" s="21">
        <v>0</v>
      </c>
      <c r="K79" s="21">
        <v>0</v>
      </c>
      <c r="L79" s="21">
        <v>0</v>
      </c>
      <c r="M79" s="21">
        <v>0</v>
      </c>
      <c r="N79" s="21">
        <v>1.5</v>
      </c>
      <c r="O79" s="21">
        <v>14.25</v>
      </c>
      <c r="P79" s="21"/>
      <c r="Q79" s="21"/>
      <c r="R79" s="2"/>
      <c r="S79" s="19"/>
      <c r="T79" s="21" t="s">
        <v>166</v>
      </c>
    </row>
    <row r="80" spans="1:20" ht="47.25" x14ac:dyDescent="0.25">
      <c r="A80" s="1" t="s">
        <v>20</v>
      </c>
      <c r="B80" s="30">
        <v>79</v>
      </c>
      <c r="C80" s="10" t="s">
        <v>21</v>
      </c>
      <c r="D80" s="59" t="s">
        <v>169</v>
      </c>
      <c r="E80" s="14" t="s">
        <v>165</v>
      </c>
      <c r="F80" s="21">
        <v>11</v>
      </c>
      <c r="G80" s="21">
        <v>0</v>
      </c>
      <c r="H80" s="21">
        <v>3</v>
      </c>
      <c r="I80" s="21">
        <v>3.75</v>
      </c>
      <c r="J80" s="21">
        <v>1</v>
      </c>
      <c r="K80" s="21">
        <v>0</v>
      </c>
      <c r="L80" s="21">
        <v>0</v>
      </c>
      <c r="M80" s="21">
        <v>0</v>
      </c>
      <c r="N80" s="21">
        <v>10.5</v>
      </c>
      <c r="O80" s="21">
        <v>18.25</v>
      </c>
      <c r="P80" s="21"/>
      <c r="Q80" s="21"/>
      <c r="R80" s="2"/>
      <c r="S80" s="19"/>
      <c r="T80" s="21" t="s">
        <v>166</v>
      </c>
    </row>
    <row r="81" spans="1:20" ht="47.25" x14ac:dyDescent="0.25">
      <c r="A81" s="1" t="s">
        <v>20</v>
      </c>
      <c r="B81" s="30">
        <v>80</v>
      </c>
      <c r="C81" s="10" t="s">
        <v>21</v>
      </c>
      <c r="D81" s="59" t="s">
        <v>170</v>
      </c>
      <c r="E81" s="14" t="s">
        <v>165</v>
      </c>
      <c r="F81" s="21">
        <v>11</v>
      </c>
      <c r="G81" s="21">
        <v>0</v>
      </c>
      <c r="H81" s="21">
        <v>0</v>
      </c>
      <c r="I81" s="21">
        <v>3.25</v>
      </c>
      <c r="J81" s="21">
        <v>0</v>
      </c>
      <c r="K81" s="21">
        <v>0</v>
      </c>
      <c r="L81" s="21">
        <v>1.5</v>
      </c>
      <c r="M81" s="21">
        <v>2</v>
      </c>
      <c r="N81" s="21">
        <v>4.5</v>
      </c>
      <c r="O81" s="21">
        <v>11.25</v>
      </c>
      <c r="P81" s="21"/>
      <c r="Q81" s="21"/>
      <c r="R81" s="2"/>
      <c r="S81" s="21"/>
      <c r="T81" s="21" t="s">
        <v>166</v>
      </c>
    </row>
    <row r="82" spans="1:20" ht="47.25" x14ac:dyDescent="0.25">
      <c r="A82" s="1" t="s">
        <v>20</v>
      </c>
      <c r="B82" s="30">
        <v>81</v>
      </c>
      <c r="C82" s="10" t="s">
        <v>21</v>
      </c>
      <c r="D82" s="59" t="s">
        <v>171</v>
      </c>
      <c r="E82" s="14" t="s">
        <v>165</v>
      </c>
      <c r="F82" s="21">
        <v>11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10</v>
      </c>
      <c r="O82" s="21">
        <v>10</v>
      </c>
      <c r="P82" s="21"/>
      <c r="Q82" s="21"/>
      <c r="R82" s="2"/>
      <c r="S82" s="18"/>
      <c r="T82" s="21" t="s">
        <v>166</v>
      </c>
    </row>
    <row r="83" spans="1:20" ht="47.25" x14ac:dyDescent="0.25">
      <c r="A83" s="1" t="s">
        <v>20</v>
      </c>
      <c r="B83" s="30">
        <v>82</v>
      </c>
      <c r="C83" s="10" t="s">
        <v>21</v>
      </c>
      <c r="D83" s="55" t="s">
        <v>172</v>
      </c>
      <c r="E83" s="14" t="s">
        <v>173</v>
      </c>
      <c r="F83" s="19">
        <v>11</v>
      </c>
      <c r="G83" s="19">
        <v>2</v>
      </c>
      <c r="H83" s="19">
        <v>2.5</v>
      </c>
      <c r="I83" s="19">
        <v>1.5</v>
      </c>
      <c r="J83" s="19">
        <v>0</v>
      </c>
      <c r="K83" s="19">
        <v>0</v>
      </c>
      <c r="L83" s="19">
        <v>0</v>
      </c>
      <c r="M83" s="19">
        <v>4</v>
      </c>
      <c r="N83" s="19">
        <v>2</v>
      </c>
      <c r="O83" s="19">
        <v>12</v>
      </c>
      <c r="P83" s="19"/>
      <c r="Q83" s="19"/>
      <c r="R83" s="2"/>
      <c r="S83" s="18"/>
      <c r="T83" s="19" t="s">
        <v>174</v>
      </c>
    </row>
    <row r="84" spans="1:20" ht="47.25" x14ac:dyDescent="0.25">
      <c r="A84" s="1" t="s">
        <v>20</v>
      </c>
      <c r="B84" s="30">
        <v>83</v>
      </c>
      <c r="C84" s="10" t="s">
        <v>21</v>
      </c>
      <c r="D84" s="36" t="s">
        <v>175</v>
      </c>
      <c r="E84" s="14" t="s">
        <v>176</v>
      </c>
      <c r="F84" s="2">
        <v>11</v>
      </c>
      <c r="G84" s="2">
        <v>0</v>
      </c>
      <c r="H84" s="2">
        <v>2</v>
      </c>
      <c r="I84" s="2">
        <v>0.75</v>
      </c>
      <c r="J84" s="2">
        <v>0</v>
      </c>
      <c r="K84" s="2">
        <v>0</v>
      </c>
      <c r="L84" s="2">
        <v>0</v>
      </c>
      <c r="M84" s="2">
        <v>4</v>
      </c>
      <c r="N84" s="2">
        <v>0</v>
      </c>
      <c r="O84" s="2">
        <v>6.75</v>
      </c>
      <c r="P84" s="2"/>
      <c r="Q84" s="2"/>
      <c r="R84" s="2"/>
      <c r="S84" s="18"/>
      <c r="T84" s="8" t="s">
        <v>177</v>
      </c>
    </row>
    <row r="85" spans="1:20" ht="47.25" x14ac:dyDescent="0.25">
      <c r="A85" s="1" t="s">
        <v>20</v>
      </c>
      <c r="B85" s="30">
        <v>84</v>
      </c>
      <c r="C85" s="10" t="s">
        <v>21</v>
      </c>
      <c r="D85" s="36" t="s">
        <v>178</v>
      </c>
      <c r="E85" s="14" t="s">
        <v>176</v>
      </c>
      <c r="F85" s="2">
        <v>11</v>
      </c>
      <c r="G85" s="2">
        <v>1</v>
      </c>
      <c r="H85" s="2">
        <v>0</v>
      </c>
      <c r="I85" s="2">
        <v>2.5</v>
      </c>
      <c r="J85" s="2">
        <v>0</v>
      </c>
      <c r="K85" s="2">
        <v>0</v>
      </c>
      <c r="L85" s="2">
        <v>0</v>
      </c>
      <c r="M85" s="2">
        <v>6</v>
      </c>
      <c r="N85" s="2">
        <v>0</v>
      </c>
      <c r="O85" s="2">
        <v>9.5</v>
      </c>
      <c r="P85" s="2"/>
      <c r="Q85" s="2"/>
      <c r="R85" s="2"/>
      <c r="S85" s="19"/>
      <c r="T85" s="2" t="s">
        <v>177</v>
      </c>
    </row>
    <row r="86" spans="1:20" ht="47.25" x14ac:dyDescent="0.25">
      <c r="A86" s="1" t="s">
        <v>20</v>
      </c>
      <c r="B86" s="30">
        <v>85</v>
      </c>
      <c r="C86" s="10" t="s">
        <v>21</v>
      </c>
      <c r="D86" s="36" t="s">
        <v>179</v>
      </c>
      <c r="E86" s="14" t="s">
        <v>176</v>
      </c>
      <c r="F86" s="2">
        <v>11</v>
      </c>
      <c r="G86" s="2">
        <v>0</v>
      </c>
      <c r="H86" s="2">
        <v>0</v>
      </c>
      <c r="I86" s="2">
        <v>2</v>
      </c>
      <c r="J86" s="2">
        <v>0</v>
      </c>
      <c r="K86" s="2">
        <v>2</v>
      </c>
      <c r="L86" s="2">
        <v>2</v>
      </c>
      <c r="M86" s="2">
        <v>5</v>
      </c>
      <c r="N86" s="2">
        <v>0</v>
      </c>
      <c r="O86" s="2">
        <v>11</v>
      </c>
      <c r="P86" s="2"/>
      <c r="Q86" s="2"/>
      <c r="R86" s="2"/>
      <c r="S86" s="18"/>
      <c r="T86" s="8" t="s">
        <v>177</v>
      </c>
    </row>
    <row r="87" spans="1:20" ht="47.25" x14ac:dyDescent="0.25">
      <c r="A87" s="1" t="s">
        <v>20</v>
      </c>
      <c r="B87" s="30">
        <v>86</v>
      </c>
      <c r="C87" s="10" t="s">
        <v>21</v>
      </c>
      <c r="D87" s="35" t="s">
        <v>180</v>
      </c>
      <c r="E87" s="14" t="s">
        <v>181</v>
      </c>
      <c r="F87" s="8">
        <v>11</v>
      </c>
      <c r="G87" s="8">
        <v>1</v>
      </c>
      <c r="H87" s="8">
        <v>0</v>
      </c>
      <c r="I87" s="8">
        <v>0</v>
      </c>
      <c r="J87" s="8">
        <v>0</v>
      </c>
      <c r="K87" s="8">
        <v>5</v>
      </c>
      <c r="L87" s="8">
        <v>0</v>
      </c>
      <c r="M87" s="8">
        <v>0</v>
      </c>
      <c r="N87" s="8">
        <v>0</v>
      </c>
      <c r="O87" s="8">
        <v>6</v>
      </c>
      <c r="P87" s="8"/>
      <c r="Q87" s="8"/>
      <c r="R87" s="2"/>
      <c r="S87" s="21"/>
      <c r="T87" s="8" t="s">
        <v>182</v>
      </c>
    </row>
    <row r="88" spans="1:20" ht="47.25" x14ac:dyDescent="0.25">
      <c r="A88" s="1" t="s">
        <v>20</v>
      </c>
      <c r="B88" s="30">
        <v>87</v>
      </c>
      <c r="C88" s="10" t="s">
        <v>21</v>
      </c>
      <c r="D88" s="35" t="s">
        <v>183</v>
      </c>
      <c r="E88" s="14" t="s">
        <v>181</v>
      </c>
      <c r="F88" s="8">
        <v>11</v>
      </c>
      <c r="G88" s="8">
        <v>1</v>
      </c>
      <c r="H88" s="8">
        <v>4</v>
      </c>
      <c r="I88" s="8">
        <v>0</v>
      </c>
      <c r="J88" s="8">
        <v>1</v>
      </c>
      <c r="K88" s="8">
        <v>5</v>
      </c>
      <c r="L88" s="8">
        <v>0</v>
      </c>
      <c r="M88" s="8">
        <v>4</v>
      </c>
      <c r="N88" s="8">
        <v>4</v>
      </c>
      <c r="O88" s="8">
        <v>19</v>
      </c>
      <c r="P88" s="8"/>
      <c r="Q88" s="8"/>
      <c r="R88" s="2"/>
      <c r="S88" s="8"/>
      <c r="T88" s="8" t="s">
        <v>182</v>
      </c>
    </row>
    <row r="89" spans="1:20" ht="47.25" x14ac:dyDescent="0.25">
      <c r="A89" s="1" t="s">
        <v>20</v>
      </c>
      <c r="B89" s="30">
        <v>88</v>
      </c>
      <c r="C89" s="10" t="s">
        <v>21</v>
      </c>
      <c r="D89" s="35" t="s">
        <v>184</v>
      </c>
      <c r="E89" s="14" t="s">
        <v>181</v>
      </c>
      <c r="F89" s="8">
        <v>11</v>
      </c>
      <c r="G89" s="8">
        <v>1</v>
      </c>
      <c r="H89" s="8">
        <v>0</v>
      </c>
      <c r="I89" s="8">
        <v>3</v>
      </c>
      <c r="J89" s="8">
        <v>1</v>
      </c>
      <c r="K89" s="8">
        <v>0</v>
      </c>
      <c r="L89" s="8">
        <v>0</v>
      </c>
      <c r="M89" s="8">
        <v>4</v>
      </c>
      <c r="N89" s="8">
        <v>8</v>
      </c>
      <c r="O89" s="8">
        <v>17</v>
      </c>
      <c r="P89" s="8"/>
      <c r="Q89" s="8"/>
      <c r="R89" s="2"/>
      <c r="S89" s="2"/>
      <c r="T89" s="8" t="s">
        <v>182</v>
      </c>
    </row>
    <row r="90" spans="1:20" ht="47.25" x14ac:dyDescent="0.25">
      <c r="A90" s="1" t="s">
        <v>20</v>
      </c>
      <c r="B90" s="30">
        <v>89</v>
      </c>
      <c r="C90" s="6" t="s">
        <v>185</v>
      </c>
      <c r="D90" s="36" t="s">
        <v>186</v>
      </c>
      <c r="E90" s="2" t="s">
        <v>187</v>
      </c>
      <c r="F90" s="2">
        <v>11</v>
      </c>
      <c r="G90" s="2">
        <v>1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9</v>
      </c>
      <c r="N90" s="2">
        <v>4</v>
      </c>
      <c r="O90" s="2">
        <v>15</v>
      </c>
      <c r="P90" s="2"/>
      <c r="Q90" s="2"/>
      <c r="R90" s="2"/>
      <c r="S90" s="2"/>
      <c r="T90" s="2" t="s">
        <v>188</v>
      </c>
    </row>
    <row r="91" spans="1:20" ht="47.25" x14ac:dyDescent="0.25">
      <c r="A91" s="1" t="s">
        <v>20</v>
      </c>
      <c r="B91" s="30">
        <v>90</v>
      </c>
      <c r="C91" s="10" t="s">
        <v>189</v>
      </c>
      <c r="D91" s="51" t="s">
        <v>190</v>
      </c>
      <c r="E91" s="1" t="s">
        <v>191</v>
      </c>
      <c r="F91" s="1">
        <v>11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2">
        <v>1</v>
      </c>
      <c r="N91" s="2">
        <v>0</v>
      </c>
      <c r="O91" s="2">
        <v>2</v>
      </c>
      <c r="P91" s="2"/>
      <c r="Q91" s="2"/>
      <c r="R91" s="2"/>
      <c r="S91" s="1"/>
      <c r="T91" s="12" t="s">
        <v>192</v>
      </c>
    </row>
    <row r="92" spans="1:20" ht="47.25" x14ac:dyDescent="0.25">
      <c r="A92" s="1" t="s">
        <v>20</v>
      </c>
      <c r="B92" s="30">
        <v>91</v>
      </c>
      <c r="C92" s="10" t="s">
        <v>189</v>
      </c>
      <c r="D92" s="35" t="s">
        <v>193</v>
      </c>
      <c r="E92" s="1" t="s">
        <v>191</v>
      </c>
      <c r="F92" s="2">
        <v>11</v>
      </c>
      <c r="G92" s="2">
        <v>1</v>
      </c>
      <c r="H92" s="2">
        <v>3</v>
      </c>
      <c r="I92" s="2">
        <v>1</v>
      </c>
      <c r="J92" s="2">
        <v>0</v>
      </c>
      <c r="K92" s="2">
        <v>0</v>
      </c>
      <c r="L92" s="2">
        <v>0</v>
      </c>
      <c r="M92" s="2">
        <v>4</v>
      </c>
      <c r="N92" s="2">
        <v>8</v>
      </c>
      <c r="O92" s="2">
        <v>17</v>
      </c>
      <c r="P92" s="2"/>
      <c r="Q92" s="2"/>
      <c r="R92" s="1"/>
      <c r="S92" s="2"/>
      <c r="T92" s="12" t="s">
        <v>192</v>
      </c>
    </row>
    <row r="93" spans="1:20" ht="47.25" x14ac:dyDescent="0.25">
      <c r="A93" s="1" t="s">
        <v>20</v>
      </c>
      <c r="B93" s="30">
        <v>92</v>
      </c>
      <c r="C93" s="10" t="s">
        <v>189</v>
      </c>
      <c r="D93" s="51" t="s">
        <v>194</v>
      </c>
      <c r="E93" s="1" t="s">
        <v>191</v>
      </c>
      <c r="F93" s="1">
        <v>11</v>
      </c>
      <c r="G93" s="1">
        <v>1</v>
      </c>
      <c r="H93" s="1">
        <v>0</v>
      </c>
      <c r="I93" s="1">
        <v>0</v>
      </c>
      <c r="J93" s="1">
        <v>0</v>
      </c>
      <c r="K93" s="1">
        <v>0</v>
      </c>
      <c r="L93" s="1">
        <v>3.5</v>
      </c>
      <c r="M93" s="2">
        <v>4</v>
      </c>
      <c r="N93" s="2">
        <v>0</v>
      </c>
      <c r="O93" s="2">
        <v>8.5</v>
      </c>
      <c r="P93" s="2"/>
      <c r="Q93" s="2"/>
      <c r="R93" s="2"/>
      <c r="S93" s="2"/>
      <c r="T93" s="12" t="s">
        <v>192</v>
      </c>
    </row>
    <row r="94" spans="1:20" ht="78.75" x14ac:dyDescent="0.25">
      <c r="A94" s="1" t="s">
        <v>20</v>
      </c>
      <c r="B94" s="30">
        <v>93</v>
      </c>
      <c r="C94" s="10" t="s">
        <v>189</v>
      </c>
      <c r="D94" s="33" t="s">
        <v>195</v>
      </c>
      <c r="E94" s="9" t="s">
        <v>196</v>
      </c>
      <c r="F94" s="1">
        <v>11</v>
      </c>
      <c r="G94" s="1">
        <v>1</v>
      </c>
      <c r="H94" s="1">
        <v>0</v>
      </c>
      <c r="I94" s="1">
        <v>2.5</v>
      </c>
      <c r="J94" s="1">
        <v>1</v>
      </c>
      <c r="K94" s="1">
        <v>0</v>
      </c>
      <c r="L94" s="1">
        <v>0</v>
      </c>
      <c r="M94" s="1">
        <v>3</v>
      </c>
      <c r="N94" s="1">
        <v>6</v>
      </c>
      <c r="O94" s="1">
        <v>13.5</v>
      </c>
      <c r="P94" s="1"/>
      <c r="Q94" s="1"/>
      <c r="R94" s="2"/>
      <c r="S94" s="1"/>
      <c r="T94" s="1" t="s">
        <v>197</v>
      </c>
    </row>
    <row r="95" spans="1:20" ht="47.25" x14ac:dyDescent="0.25">
      <c r="A95" s="1" t="s">
        <v>20</v>
      </c>
      <c r="B95" s="30">
        <v>94</v>
      </c>
      <c r="C95" s="10" t="s">
        <v>189</v>
      </c>
      <c r="D95" s="36" t="s">
        <v>198</v>
      </c>
      <c r="E95" s="4" t="s">
        <v>199</v>
      </c>
      <c r="F95" s="2">
        <v>11</v>
      </c>
      <c r="G95" s="2">
        <v>1</v>
      </c>
      <c r="H95" s="2">
        <v>2</v>
      </c>
      <c r="I95" s="2">
        <v>1.5</v>
      </c>
      <c r="J95" s="2">
        <v>2</v>
      </c>
      <c r="K95" s="2">
        <v>0</v>
      </c>
      <c r="L95" s="2">
        <v>9</v>
      </c>
      <c r="M95" s="2">
        <v>3</v>
      </c>
      <c r="N95" s="2">
        <v>7</v>
      </c>
      <c r="O95" s="2">
        <v>25.5</v>
      </c>
      <c r="P95" s="2"/>
      <c r="Q95" s="2"/>
      <c r="R95" s="2"/>
      <c r="S95" s="2"/>
      <c r="T95" s="2" t="s">
        <v>200</v>
      </c>
    </row>
    <row r="96" spans="1:20" ht="47.25" x14ac:dyDescent="0.25">
      <c r="A96" s="1" t="s">
        <v>20</v>
      </c>
      <c r="B96" s="30">
        <v>95</v>
      </c>
      <c r="C96" s="10" t="s">
        <v>189</v>
      </c>
      <c r="D96" s="35" t="s">
        <v>201</v>
      </c>
      <c r="E96" s="4" t="s">
        <v>199</v>
      </c>
      <c r="F96" s="8">
        <v>11</v>
      </c>
      <c r="G96" s="8">
        <v>0</v>
      </c>
      <c r="H96" s="8">
        <v>1</v>
      </c>
      <c r="I96" s="8">
        <v>3.25</v>
      </c>
      <c r="J96" s="8">
        <v>0</v>
      </c>
      <c r="K96" s="8">
        <v>2</v>
      </c>
      <c r="L96" s="8">
        <v>11</v>
      </c>
      <c r="M96" s="8">
        <v>4</v>
      </c>
      <c r="N96" s="8">
        <v>13</v>
      </c>
      <c r="O96" s="8">
        <v>34.25</v>
      </c>
      <c r="P96" s="8"/>
      <c r="Q96" s="8"/>
      <c r="R96" s="2"/>
      <c r="S96" s="2"/>
      <c r="T96" s="8" t="s">
        <v>200</v>
      </c>
    </row>
    <row r="97" spans="1:20" ht="47.25" x14ac:dyDescent="0.25">
      <c r="A97" s="1" t="s">
        <v>20</v>
      </c>
      <c r="B97" s="30">
        <v>96</v>
      </c>
      <c r="C97" s="10" t="s">
        <v>189</v>
      </c>
      <c r="D97" s="36" t="s">
        <v>202</v>
      </c>
      <c r="E97" s="4" t="s">
        <v>199</v>
      </c>
      <c r="F97" s="2">
        <v>11</v>
      </c>
      <c r="G97" s="2">
        <v>0</v>
      </c>
      <c r="H97" s="2">
        <v>3</v>
      </c>
      <c r="I97" s="2">
        <v>2.5</v>
      </c>
      <c r="J97" s="2">
        <v>0</v>
      </c>
      <c r="K97" s="2">
        <v>0</v>
      </c>
      <c r="L97" s="2">
        <v>3</v>
      </c>
      <c r="M97" s="2">
        <v>2</v>
      </c>
      <c r="N97" s="2">
        <v>9</v>
      </c>
      <c r="O97" s="2">
        <v>19.5</v>
      </c>
      <c r="P97" s="2"/>
      <c r="Q97" s="2"/>
      <c r="R97" s="2"/>
      <c r="S97" s="2"/>
      <c r="T97" s="2" t="s">
        <v>200</v>
      </c>
    </row>
    <row r="98" spans="1:20" ht="63" x14ac:dyDescent="0.25">
      <c r="A98" s="1" t="s">
        <v>20</v>
      </c>
      <c r="B98" s="30">
        <v>97</v>
      </c>
      <c r="C98" s="10" t="s">
        <v>189</v>
      </c>
      <c r="D98" s="36" t="s">
        <v>203</v>
      </c>
      <c r="E98" s="11" t="s">
        <v>204</v>
      </c>
      <c r="F98" s="2">
        <v>11</v>
      </c>
      <c r="G98" s="2">
        <v>0</v>
      </c>
      <c r="H98" s="2">
        <v>1</v>
      </c>
      <c r="I98" s="2">
        <v>5.25</v>
      </c>
      <c r="J98" s="2">
        <v>0.5</v>
      </c>
      <c r="K98" s="2">
        <v>1</v>
      </c>
      <c r="L98" s="2">
        <v>1</v>
      </c>
      <c r="M98" s="2">
        <v>3</v>
      </c>
      <c r="N98" s="2">
        <v>11</v>
      </c>
      <c r="O98" s="2">
        <v>22.75</v>
      </c>
      <c r="P98" s="2"/>
      <c r="Q98" s="2"/>
      <c r="R98" s="1"/>
      <c r="S98" s="2"/>
      <c r="T98" s="2" t="s">
        <v>205</v>
      </c>
    </row>
    <row r="99" spans="1:20" ht="63" x14ac:dyDescent="0.25">
      <c r="A99" s="1" t="s">
        <v>20</v>
      </c>
      <c r="B99" s="30">
        <v>98</v>
      </c>
      <c r="C99" s="10" t="s">
        <v>189</v>
      </c>
      <c r="D99" s="33" t="s">
        <v>206</v>
      </c>
      <c r="E99" s="11" t="s">
        <v>204</v>
      </c>
      <c r="F99" s="1">
        <v>11</v>
      </c>
      <c r="G99" s="1">
        <v>2</v>
      </c>
      <c r="H99" s="1">
        <v>0</v>
      </c>
      <c r="I99" s="1">
        <v>4.5</v>
      </c>
      <c r="J99" s="1">
        <v>4</v>
      </c>
      <c r="K99" s="1">
        <v>0</v>
      </c>
      <c r="L99" s="1">
        <v>0</v>
      </c>
      <c r="M99" s="1">
        <v>4</v>
      </c>
      <c r="N99" s="1">
        <v>11</v>
      </c>
      <c r="O99" s="1">
        <v>25.5</v>
      </c>
      <c r="P99" s="1"/>
      <c r="Q99" s="1"/>
      <c r="R99" s="2"/>
      <c r="S99" s="2"/>
      <c r="T99" s="1" t="s">
        <v>205</v>
      </c>
    </row>
    <row r="100" spans="1:20" ht="63" x14ac:dyDescent="0.25">
      <c r="A100" s="1" t="s">
        <v>20</v>
      </c>
      <c r="B100" s="30">
        <v>99</v>
      </c>
      <c r="C100" s="10" t="s">
        <v>189</v>
      </c>
      <c r="D100" s="36" t="s">
        <v>207</v>
      </c>
      <c r="E100" s="11" t="s">
        <v>204</v>
      </c>
      <c r="F100" s="2">
        <v>11</v>
      </c>
      <c r="G100" s="2">
        <v>1</v>
      </c>
      <c r="H100" s="2">
        <v>0</v>
      </c>
      <c r="I100" s="2">
        <v>3</v>
      </c>
      <c r="J100" s="2">
        <v>0</v>
      </c>
      <c r="K100" s="2">
        <v>1</v>
      </c>
      <c r="L100" s="2">
        <v>0</v>
      </c>
      <c r="M100" s="2">
        <v>4</v>
      </c>
      <c r="N100" s="2">
        <v>11.5</v>
      </c>
      <c r="O100" s="2">
        <v>20.5</v>
      </c>
      <c r="P100" s="2"/>
      <c r="Q100" s="2"/>
      <c r="R100" s="2"/>
      <c r="S100" s="2"/>
      <c r="T100" s="2" t="s">
        <v>205</v>
      </c>
    </row>
    <row r="101" spans="1:20" ht="63" x14ac:dyDescent="0.25">
      <c r="A101" s="1" t="s">
        <v>20</v>
      </c>
      <c r="B101" s="30">
        <v>100</v>
      </c>
      <c r="C101" s="10" t="s">
        <v>189</v>
      </c>
      <c r="D101" s="36" t="s">
        <v>208</v>
      </c>
      <c r="E101" s="11" t="s">
        <v>204</v>
      </c>
      <c r="F101" s="2">
        <v>11</v>
      </c>
      <c r="G101" s="2">
        <v>1</v>
      </c>
      <c r="H101" s="2">
        <v>0</v>
      </c>
      <c r="I101" s="2">
        <v>2.5</v>
      </c>
      <c r="J101" s="2">
        <v>0</v>
      </c>
      <c r="K101" s="2">
        <v>0</v>
      </c>
      <c r="L101" s="2">
        <v>0</v>
      </c>
      <c r="M101" s="2">
        <v>0</v>
      </c>
      <c r="N101" s="2">
        <v>10</v>
      </c>
      <c r="O101" s="2">
        <v>13.5</v>
      </c>
      <c r="P101" s="2"/>
      <c r="Q101" s="2"/>
      <c r="R101" s="1"/>
      <c r="S101" s="2"/>
      <c r="T101" s="2" t="s">
        <v>205</v>
      </c>
    </row>
    <row r="102" spans="1:20" ht="47.25" x14ac:dyDescent="0.25">
      <c r="A102" s="1" t="s">
        <v>20</v>
      </c>
      <c r="B102" s="30">
        <v>101</v>
      </c>
      <c r="C102" s="10" t="s">
        <v>189</v>
      </c>
      <c r="D102" s="36" t="s">
        <v>209</v>
      </c>
      <c r="E102" s="9" t="s">
        <v>210</v>
      </c>
      <c r="F102" s="2">
        <v>11</v>
      </c>
      <c r="G102" s="2">
        <v>0</v>
      </c>
      <c r="H102" s="2">
        <v>0</v>
      </c>
      <c r="I102" s="2">
        <v>2.75</v>
      </c>
      <c r="J102" s="2">
        <v>0</v>
      </c>
      <c r="K102" s="2">
        <v>2</v>
      </c>
      <c r="L102" s="2">
        <v>2.5</v>
      </c>
      <c r="M102" s="2">
        <v>1</v>
      </c>
      <c r="N102" s="2">
        <v>2</v>
      </c>
      <c r="O102" s="2">
        <v>10.25</v>
      </c>
      <c r="P102" s="2"/>
      <c r="Q102" s="2"/>
      <c r="R102" s="2"/>
      <c r="S102" s="1"/>
      <c r="T102" s="2" t="s">
        <v>211</v>
      </c>
    </row>
    <row r="103" spans="1:20" ht="47.25" x14ac:dyDescent="0.25">
      <c r="A103" s="1" t="s">
        <v>20</v>
      </c>
      <c r="B103" s="30">
        <v>102</v>
      </c>
      <c r="C103" s="10" t="s">
        <v>189</v>
      </c>
      <c r="D103" s="36" t="s">
        <v>212</v>
      </c>
      <c r="E103" s="9" t="s">
        <v>210</v>
      </c>
      <c r="F103" s="2">
        <v>11</v>
      </c>
      <c r="G103" s="2">
        <v>1</v>
      </c>
      <c r="H103" s="2">
        <v>0</v>
      </c>
      <c r="I103" s="2">
        <v>1.5</v>
      </c>
      <c r="J103" s="2">
        <v>0</v>
      </c>
      <c r="K103" s="2">
        <v>0</v>
      </c>
      <c r="L103" s="2">
        <v>0</v>
      </c>
      <c r="M103" s="2">
        <v>3</v>
      </c>
      <c r="N103" s="2">
        <v>0</v>
      </c>
      <c r="O103" s="2">
        <v>5.5</v>
      </c>
      <c r="P103" s="2"/>
      <c r="Q103" s="2"/>
      <c r="R103" s="2"/>
      <c r="S103" s="2"/>
      <c r="T103" s="2" t="s">
        <v>211</v>
      </c>
    </row>
    <row r="104" spans="1:20" ht="47.25" x14ac:dyDescent="0.25">
      <c r="A104" s="1" t="s">
        <v>20</v>
      </c>
      <c r="B104" s="30">
        <v>103</v>
      </c>
      <c r="C104" s="10" t="s">
        <v>189</v>
      </c>
      <c r="D104" s="36" t="s">
        <v>213</v>
      </c>
      <c r="E104" s="9" t="s">
        <v>210</v>
      </c>
      <c r="F104" s="2">
        <v>11</v>
      </c>
      <c r="G104" s="2">
        <v>1</v>
      </c>
      <c r="H104" s="2">
        <v>0</v>
      </c>
      <c r="I104" s="2">
        <v>1.5</v>
      </c>
      <c r="J104" s="2">
        <v>0</v>
      </c>
      <c r="K104" s="2">
        <v>1</v>
      </c>
      <c r="L104" s="2">
        <v>2</v>
      </c>
      <c r="M104" s="2">
        <v>4</v>
      </c>
      <c r="N104" s="2">
        <v>0</v>
      </c>
      <c r="O104" s="2">
        <v>9.5</v>
      </c>
      <c r="P104" s="2"/>
      <c r="Q104" s="2"/>
      <c r="R104" s="2"/>
      <c r="S104" s="2"/>
      <c r="T104" s="2" t="s">
        <v>211</v>
      </c>
    </row>
    <row r="105" spans="1:20" ht="47.25" x14ac:dyDescent="0.25">
      <c r="A105" s="1" t="s">
        <v>20</v>
      </c>
      <c r="B105" s="30">
        <v>104</v>
      </c>
      <c r="C105" s="10" t="s">
        <v>189</v>
      </c>
      <c r="D105" s="36" t="s">
        <v>214</v>
      </c>
      <c r="E105" s="9" t="s">
        <v>210</v>
      </c>
      <c r="F105" s="2">
        <v>11</v>
      </c>
      <c r="G105" s="2">
        <v>0</v>
      </c>
      <c r="H105" s="2">
        <v>0</v>
      </c>
      <c r="I105" s="2">
        <v>0</v>
      </c>
      <c r="J105" s="2">
        <v>0</v>
      </c>
      <c r="K105" s="2">
        <v>1</v>
      </c>
      <c r="L105" s="2">
        <v>0</v>
      </c>
      <c r="M105" s="2">
        <v>3</v>
      </c>
      <c r="N105" s="2">
        <v>0</v>
      </c>
      <c r="O105" s="2">
        <v>4</v>
      </c>
      <c r="P105" s="2"/>
      <c r="Q105" s="2"/>
      <c r="R105" s="2"/>
      <c r="S105" s="2"/>
      <c r="T105" s="2" t="s">
        <v>211</v>
      </c>
    </row>
    <row r="106" spans="1:20" ht="47.25" x14ac:dyDescent="0.25">
      <c r="A106" s="4" t="s">
        <v>20</v>
      </c>
      <c r="B106" s="30">
        <v>105</v>
      </c>
      <c r="C106" s="10" t="s">
        <v>189</v>
      </c>
      <c r="D106" s="36" t="s">
        <v>215</v>
      </c>
      <c r="E106" s="6" t="s">
        <v>216</v>
      </c>
      <c r="F106" s="2">
        <v>11</v>
      </c>
      <c r="G106" s="2">
        <v>1</v>
      </c>
      <c r="H106" s="2">
        <v>1</v>
      </c>
      <c r="I106" s="2">
        <v>2.25</v>
      </c>
      <c r="J106" s="2">
        <v>1</v>
      </c>
      <c r="K106" s="2">
        <v>0</v>
      </c>
      <c r="L106" s="2">
        <v>4</v>
      </c>
      <c r="M106" s="2">
        <v>5</v>
      </c>
      <c r="N106" s="2">
        <v>4</v>
      </c>
      <c r="O106" s="2">
        <v>18.25</v>
      </c>
      <c r="P106" s="2"/>
      <c r="Q106" s="2"/>
      <c r="R106" s="2"/>
      <c r="S106" s="2"/>
      <c r="T106" s="2" t="s">
        <v>217</v>
      </c>
    </row>
    <row r="107" spans="1:20" ht="47.25" x14ac:dyDescent="0.25">
      <c r="A107" s="1" t="s">
        <v>20</v>
      </c>
      <c r="B107" s="30">
        <v>106</v>
      </c>
      <c r="C107" s="10" t="s">
        <v>189</v>
      </c>
      <c r="D107" s="36" t="s">
        <v>218</v>
      </c>
      <c r="E107" s="8" t="s">
        <v>216</v>
      </c>
      <c r="F107" s="2">
        <v>11</v>
      </c>
      <c r="G107" s="2">
        <v>4</v>
      </c>
      <c r="H107" s="2">
        <v>5</v>
      </c>
      <c r="I107" s="2">
        <v>4.75</v>
      </c>
      <c r="J107" s="2">
        <v>0</v>
      </c>
      <c r="K107" s="2">
        <v>1</v>
      </c>
      <c r="L107" s="2">
        <v>2</v>
      </c>
      <c r="M107" s="2">
        <v>5</v>
      </c>
      <c r="N107" s="2">
        <v>9</v>
      </c>
      <c r="O107" s="2">
        <v>30.75</v>
      </c>
      <c r="P107" s="2"/>
      <c r="Q107" s="2"/>
      <c r="R107" s="2"/>
      <c r="S107" s="2"/>
      <c r="T107" s="2" t="s">
        <v>217</v>
      </c>
    </row>
    <row r="108" spans="1:20" ht="47.25" x14ac:dyDescent="0.25">
      <c r="A108" s="1" t="s">
        <v>20</v>
      </c>
      <c r="B108" s="30">
        <v>107</v>
      </c>
      <c r="C108" s="10" t="s">
        <v>21</v>
      </c>
      <c r="D108" s="35" t="s">
        <v>219</v>
      </c>
      <c r="E108" s="14" t="s">
        <v>220</v>
      </c>
      <c r="F108" s="8">
        <v>11</v>
      </c>
      <c r="G108" s="8">
        <v>2</v>
      </c>
      <c r="H108" s="8">
        <v>0</v>
      </c>
      <c r="I108" s="8">
        <v>1.5</v>
      </c>
      <c r="J108" s="8">
        <v>2</v>
      </c>
      <c r="K108" s="8">
        <v>0</v>
      </c>
      <c r="L108" s="8">
        <v>0</v>
      </c>
      <c r="M108" s="8">
        <v>3</v>
      </c>
      <c r="N108" s="8">
        <v>7</v>
      </c>
      <c r="O108" s="25">
        <v>15.5</v>
      </c>
      <c r="P108" s="8"/>
      <c r="Q108" s="8"/>
      <c r="R108" s="2"/>
      <c r="S108" s="2"/>
      <c r="T108" s="8" t="s">
        <v>221</v>
      </c>
    </row>
    <row r="109" spans="1:20" ht="47.25" x14ac:dyDescent="0.25">
      <c r="A109" s="1" t="s">
        <v>20</v>
      </c>
      <c r="B109" s="30">
        <v>108</v>
      </c>
      <c r="C109" s="10" t="s">
        <v>21</v>
      </c>
      <c r="D109" s="35" t="s">
        <v>222</v>
      </c>
      <c r="E109" s="14" t="s">
        <v>220</v>
      </c>
      <c r="F109" s="8">
        <v>11</v>
      </c>
      <c r="G109" s="8">
        <v>5</v>
      </c>
      <c r="H109" s="8">
        <v>8</v>
      </c>
      <c r="I109" s="8">
        <v>0</v>
      </c>
      <c r="J109" s="8">
        <v>0</v>
      </c>
      <c r="K109" s="8">
        <v>0</v>
      </c>
      <c r="L109" s="8">
        <v>8</v>
      </c>
      <c r="M109" s="8">
        <v>4</v>
      </c>
      <c r="N109" s="8">
        <v>4</v>
      </c>
      <c r="O109" s="8">
        <v>29</v>
      </c>
      <c r="P109" s="8"/>
      <c r="Q109" s="8"/>
      <c r="R109" s="2"/>
      <c r="S109" s="2"/>
      <c r="T109" s="8" t="s">
        <v>221</v>
      </c>
    </row>
    <row r="110" spans="1:20" ht="47.25" x14ac:dyDescent="0.25">
      <c r="A110" s="1" t="s">
        <v>20</v>
      </c>
      <c r="B110" s="30">
        <v>109</v>
      </c>
      <c r="C110" s="10" t="s">
        <v>21</v>
      </c>
      <c r="D110" s="35" t="s">
        <v>223</v>
      </c>
      <c r="E110" s="14" t="s">
        <v>220</v>
      </c>
      <c r="F110" s="8">
        <v>11</v>
      </c>
      <c r="G110" s="8">
        <v>1</v>
      </c>
      <c r="H110" s="8">
        <v>0</v>
      </c>
      <c r="I110" s="8">
        <v>3</v>
      </c>
      <c r="J110" s="8">
        <v>0</v>
      </c>
      <c r="K110" s="8">
        <v>0</v>
      </c>
      <c r="L110" s="8">
        <v>2.5</v>
      </c>
      <c r="M110" s="8">
        <v>2</v>
      </c>
      <c r="N110" s="8">
        <v>0</v>
      </c>
      <c r="O110" s="8">
        <v>8.5</v>
      </c>
      <c r="P110" s="8"/>
      <c r="Q110" s="8"/>
      <c r="R110" s="2"/>
      <c r="S110" s="8"/>
      <c r="T110" s="8" t="s">
        <v>221</v>
      </c>
    </row>
    <row r="111" spans="1:20" ht="47.25" x14ac:dyDescent="0.25">
      <c r="A111" s="1" t="s">
        <v>20</v>
      </c>
      <c r="B111" s="30">
        <v>110</v>
      </c>
      <c r="C111" s="10" t="s">
        <v>189</v>
      </c>
      <c r="D111" s="33" t="s">
        <v>224</v>
      </c>
      <c r="E111" s="11" t="s">
        <v>225</v>
      </c>
      <c r="F111" s="1">
        <v>11</v>
      </c>
      <c r="G111" s="1">
        <v>0</v>
      </c>
      <c r="H111" s="1">
        <v>1</v>
      </c>
      <c r="I111" s="1">
        <v>1.75</v>
      </c>
      <c r="J111" s="1">
        <v>0</v>
      </c>
      <c r="K111" s="1">
        <v>0</v>
      </c>
      <c r="L111" s="1">
        <v>3.5</v>
      </c>
      <c r="M111" s="1">
        <v>2</v>
      </c>
      <c r="N111" s="1">
        <v>6</v>
      </c>
      <c r="O111" s="1">
        <v>14.25</v>
      </c>
      <c r="P111" s="1"/>
      <c r="Q111" s="1"/>
      <c r="R111" s="2"/>
      <c r="S111" s="2"/>
      <c r="T111" s="1" t="s">
        <v>226</v>
      </c>
    </row>
    <row r="112" spans="1:20" ht="47.25" x14ac:dyDescent="0.25">
      <c r="A112" s="1" t="s">
        <v>20</v>
      </c>
      <c r="B112" s="30">
        <v>111</v>
      </c>
      <c r="C112" s="10" t="s">
        <v>189</v>
      </c>
      <c r="D112" s="33" t="s">
        <v>227</v>
      </c>
      <c r="E112" s="11" t="s">
        <v>225</v>
      </c>
      <c r="F112" s="1">
        <v>11</v>
      </c>
      <c r="G112" s="1">
        <v>0</v>
      </c>
      <c r="H112" s="1">
        <v>2</v>
      </c>
      <c r="I112" s="1">
        <v>1.25</v>
      </c>
      <c r="J112" s="1">
        <v>2</v>
      </c>
      <c r="K112" s="1">
        <v>0</v>
      </c>
      <c r="L112" s="1">
        <v>0</v>
      </c>
      <c r="M112" s="1">
        <v>6</v>
      </c>
      <c r="N112" s="1">
        <v>3</v>
      </c>
      <c r="O112" s="1">
        <v>14.25</v>
      </c>
      <c r="P112" s="1"/>
      <c r="Q112" s="1"/>
      <c r="R112" s="2"/>
      <c r="S112" s="2"/>
      <c r="T112" s="1" t="s">
        <v>226</v>
      </c>
    </row>
    <row r="113" spans="1:20" ht="47.25" x14ac:dyDescent="0.25">
      <c r="A113" s="1" t="s">
        <v>20</v>
      </c>
      <c r="B113" s="30">
        <v>112</v>
      </c>
      <c r="C113" s="10" t="s">
        <v>189</v>
      </c>
      <c r="D113" s="33" t="s">
        <v>228</v>
      </c>
      <c r="E113" s="11" t="s">
        <v>229</v>
      </c>
      <c r="F113" s="1">
        <v>11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</v>
      </c>
      <c r="O113" s="1">
        <v>1</v>
      </c>
      <c r="P113" s="1"/>
      <c r="Q113" s="1"/>
      <c r="R113" s="2"/>
      <c r="S113" s="1"/>
      <c r="T113" s="1" t="s">
        <v>230</v>
      </c>
    </row>
    <row r="114" spans="1:20" ht="47.25" x14ac:dyDescent="0.25">
      <c r="A114" s="1" t="s">
        <v>20</v>
      </c>
      <c r="B114" s="30">
        <v>113</v>
      </c>
      <c r="C114" s="10" t="s">
        <v>189</v>
      </c>
      <c r="D114" s="33" t="s">
        <v>231</v>
      </c>
      <c r="E114" s="11" t="s">
        <v>229</v>
      </c>
      <c r="F114" s="1">
        <v>11</v>
      </c>
      <c r="G114" s="1">
        <v>0</v>
      </c>
      <c r="H114" s="1">
        <v>1</v>
      </c>
      <c r="I114" s="1">
        <v>1.25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2.25</v>
      </c>
      <c r="P114" s="1"/>
      <c r="Q114" s="1"/>
      <c r="R114" s="2"/>
      <c r="S114" s="1"/>
      <c r="T114" s="1" t="s">
        <v>230</v>
      </c>
    </row>
    <row r="115" spans="1:20" ht="47.25" x14ac:dyDescent="0.25">
      <c r="A115" s="1" t="s">
        <v>20</v>
      </c>
      <c r="B115" s="30">
        <v>114</v>
      </c>
      <c r="C115" s="10" t="s">
        <v>189</v>
      </c>
      <c r="D115" s="33" t="s">
        <v>232</v>
      </c>
      <c r="E115" s="11" t="s">
        <v>229</v>
      </c>
      <c r="F115" s="1">
        <v>11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2</v>
      </c>
      <c r="N115" s="1">
        <v>0</v>
      </c>
      <c r="O115" s="1">
        <v>2</v>
      </c>
      <c r="P115" s="1"/>
      <c r="Q115" s="1"/>
      <c r="R115" s="2"/>
      <c r="S115" s="2"/>
      <c r="T115" s="1" t="s">
        <v>230</v>
      </c>
    </row>
    <row r="116" spans="1:20" ht="47.25" x14ac:dyDescent="0.25">
      <c r="A116" s="1" t="s">
        <v>20</v>
      </c>
      <c r="B116" s="30">
        <v>115</v>
      </c>
      <c r="C116" s="6" t="s">
        <v>185</v>
      </c>
      <c r="D116" s="33" t="s">
        <v>233</v>
      </c>
      <c r="E116" s="7" t="s">
        <v>234</v>
      </c>
      <c r="F116" s="1">
        <v>11</v>
      </c>
      <c r="G116" s="1">
        <v>1</v>
      </c>
      <c r="H116" s="1">
        <v>1</v>
      </c>
      <c r="I116" s="1">
        <v>4</v>
      </c>
      <c r="J116" s="1">
        <v>1</v>
      </c>
      <c r="K116" s="1">
        <v>2</v>
      </c>
      <c r="L116" s="1">
        <v>0</v>
      </c>
      <c r="M116" s="1">
        <v>2</v>
      </c>
      <c r="N116" s="1">
        <v>8</v>
      </c>
      <c r="O116" s="1">
        <v>19</v>
      </c>
      <c r="P116" s="1"/>
      <c r="Q116" s="1"/>
      <c r="R116" s="2"/>
      <c r="S116" s="1"/>
      <c r="T116" s="1" t="s">
        <v>235</v>
      </c>
    </row>
    <row r="117" spans="1:20" ht="47.25" x14ac:dyDescent="0.25">
      <c r="A117" s="1" t="s">
        <v>20</v>
      </c>
      <c r="B117" s="30">
        <v>116</v>
      </c>
      <c r="C117" s="6" t="s">
        <v>185</v>
      </c>
      <c r="D117" s="33" t="s">
        <v>236</v>
      </c>
      <c r="E117" s="7" t="s">
        <v>234</v>
      </c>
      <c r="F117" s="1">
        <v>11</v>
      </c>
      <c r="G117" s="1">
        <v>0</v>
      </c>
      <c r="H117" s="1">
        <v>1</v>
      </c>
      <c r="I117" s="1">
        <v>1.75</v>
      </c>
      <c r="J117" s="1">
        <v>0</v>
      </c>
      <c r="K117" s="1">
        <v>2</v>
      </c>
      <c r="L117" s="1">
        <v>0</v>
      </c>
      <c r="M117" s="1">
        <v>4</v>
      </c>
      <c r="N117" s="1">
        <v>13</v>
      </c>
      <c r="O117" s="1">
        <v>21.75</v>
      </c>
      <c r="P117" s="1"/>
      <c r="Q117" s="1"/>
      <c r="R117" s="2"/>
      <c r="S117" s="2"/>
      <c r="T117" s="1" t="s">
        <v>235</v>
      </c>
    </row>
    <row r="118" spans="1:20" ht="47.25" x14ac:dyDescent="0.25">
      <c r="A118" s="1" t="s">
        <v>20</v>
      </c>
      <c r="B118" s="30">
        <v>117</v>
      </c>
      <c r="C118" s="6" t="s">
        <v>185</v>
      </c>
      <c r="D118" s="36" t="s">
        <v>237</v>
      </c>
      <c r="E118" s="11" t="s">
        <v>238</v>
      </c>
      <c r="F118" s="22">
        <v>11</v>
      </c>
      <c r="G118" s="22">
        <v>0</v>
      </c>
      <c r="H118" s="22">
        <v>0</v>
      </c>
      <c r="I118" s="22">
        <v>4</v>
      </c>
      <c r="J118" s="22">
        <v>5</v>
      </c>
      <c r="K118" s="22">
        <v>3</v>
      </c>
      <c r="L118" s="22">
        <v>0</v>
      </c>
      <c r="M118" s="2">
        <v>4</v>
      </c>
      <c r="N118" s="2">
        <v>13</v>
      </c>
      <c r="O118" s="2">
        <v>29</v>
      </c>
      <c r="P118" s="2"/>
      <c r="Q118" s="2"/>
      <c r="R118" s="2"/>
      <c r="S118" s="2"/>
      <c r="T118" s="2" t="s">
        <v>239</v>
      </c>
    </row>
    <row r="119" spans="1:20" ht="47.25" x14ac:dyDescent="0.25">
      <c r="A119" s="1" t="s">
        <v>20</v>
      </c>
      <c r="B119" s="30">
        <v>118</v>
      </c>
      <c r="C119" s="6" t="s">
        <v>185</v>
      </c>
      <c r="D119" s="36" t="s">
        <v>240</v>
      </c>
      <c r="E119" s="11" t="s">
        <v>238</v>
      </c>
      <c r="F119" s="2">
        <v>11</v>
      </c>
      <c r="G119" s="2">
        <v>0</v>
      </c>
      <c r="H119" s="2">
        <v>3</v>
      </c>
      <c r="I119" s="2">
        <v>5</v>
      </c>
      <c r="J119" s="2">
        <v>0</v>
      </c>
      <c r="K119" s="2">
        <v>0</v>
      </c>
      <c r="L119" s="2">
        <v>0</v>
      </c>
      <c r="M119" s="2">
        <v>6</v>
      </c>
      <c r="N119" s="2">
        <v>13</v>
      </c>
      <c r="O119" s="2">
        <v>27</v>
      </c>
      <c r="P119" s="2"/>
      <c r="Q119" s="2"/>
      <c r="R119" s="2"/>
      <c r="S119" s="1"/>
      <c r="T119" s="2" t="s">
        <v>241</v>
      </c>
    </row>
    <row r="120" spans="1:20" s="29" customFormat="1" ht="47.25" x14ac:dyDescent="0.25">
      <c r="A120" s="30" t="s">
        <v>20</v>
      </c>
      <c r="B120" s="30">
        <v>119</v>
      </c>
      <c r="C120" s="33" t="s">
        <v>185</v>
      </c>
      <c r="D120" s="60" t="s">
        <v>242</v>
      </c>
      <c r="E120" s="42" t="s">
        <v>243</v>
      </c>
      <c r="F120" s="30">
        <v>11</v>
      </c>
      <c r="G120" s="57">
        <v>1</v>
      </c>
      <c r="H120" s="57">
        <v>2</v>
      </c>
      <c r="I120" s="57">
        <v>1.5</v>
      </c>
      <c r="J120" s="57">
        <v>0</v>
      </c>
      <c r="K120" s="57">
        <v>0</v>
      </c>
      <c r="L120" s="57">
        <v>0</v>
      </c>
      <c r="M120" s="57">
        <v>4</v>
      </c>
      <c r="N120" s="57">
        <v>6</v>
      </c>
      <c r="O120" s="57">
        <v>14.5</v>
      </c>
      <c r="P120" s="30"/>
      <c r="Q120" s="30"/>
      <c r="R120" s="30"/>
      <c r="S120" s="30"/>
      <c r="T120" s="30" t="s">
        <v>244</v>
      </c>
    </row>
    <row r="121" spans="1:20" ht="47.25" x14ac:dyDescent="0.25">
      <c r="A121" s="1" t="s">
        <v>20</v>
      </c>
      <c r="B121" s="30">
        <v>120</v>
      </c>
      <c r="C121" s="6" t="s">
        <v>185</v>
      </c>
      <c r="D121" s="61" t="s">
        <v>245</v>
      </c>
      <c r="E121" s="9" t="s">
        <v>243</v>
      </c>
      <c r="F121" s="8">
        <v>11</v>
      </c>
      <c r="G121" s="8">
        <v>3</v>
      </c>
      <c r="H121" s="8">
        <v>4</v>
      </c>
      <c r="I121" s="8">
        <v>6.75</v>
      </c>
      <c r="J121" s="8">
        <v>1</v>
      </c>
      <c r="K121" s="8">
        <v>2</v>
      </c>
      <c r="L121" s="8">
        <v>1</v>
      </c>
      <c r="M121" s="2">
        <v>6</v>
      </c>
      <c r="N121" s="2">
        <v>6.5</v>
      </c>
      <c r="O121" s="2">
        <v>30.25</v>
      </c>
      <c r="P121" s="2"/>
      <c r="Q121" s="2"/>
      <c r="R121" s="2"/>
      <c r="S121" s="2"/>
      <c r="T121" s="2" t="s">
        <v>244</v>
      </c>
    </row>
    <row r="122" spans="1:20" ht="47.25" x14ac:dyDescent="0.25">
      <c r="A122" s="1" t="s">
        <v>20</v>
      </c>
      <c r="B122" s="30">
        <v>121</v>
      </c>
      <c r="C122" s="6" t="s">
        <v>185</v>
      </c>
      <c r="D122" s="61" t="s">
        <v>246</v>
      </c>
      <c r="E122" s="9" t="s">
        <v>243</v>
      </c>
      <c r="F122" s="8">
        <v>11</v>
      </c>
      <c r="G122" s="8">
        <v>2</v>
      </c>
      <c r="H122" s="8">
        <v>1</v>
      </c>
      <c r="I122" s="8">
        <v>2.75</v>
      </c>
      <c r="J122" s="8">
        <v>3</v>
      </c>
      <c r="K122" s="8">
        <v>2</v>
      </c>
      <c r="L122" s="8">
        <v>0</v>
      </c>
      <c r="M122" s="2">
        <v>4</v>
      </c>
      <c r="N122" s="2">
        <v>7</v>
      </c>
      <c r="O122" s="2">
        <v>21.75</v>
      </c>
      <c r="P122" s="2"/>
      <c r="Q122" s="2"/>
      <c r="R122" s="1"/>
      <c r="S122" s="2"/>
      <c r="T122" s="2" t="s">
        <v>244</v>
      </c>
    </row>
    <row r="123" spans="1:20" ht="47.25" x14ac:dyDescent="0.25">
      <c r="A123" s="1" t="s">
        <v>20</v>
      </c>
      <c r="B123" s="30">
        <v>122</v>
      </c>
      <c r="C123" s="6" t="s">
        <v>185</v>
      </c>
      <c r="D123" s="61" t="s">
        <v>247</v>
      </c>
      <c r="E123" s="9" t="s">
        <v>243</v>
      </c>
      <c r="F123" s="8">
        <v>11</v>
      </c>
      <c r="G123" s="8">
        <v>1</v>
      </c>
      <c r="H123" s="8">
        <v>3</v>
      </c>
      <c r="I123" s="8">
        <v>6.5</v>
      </c>
      <c r="J123" s="8">
        <v>4</v>
      </c>
      <c r="K123" s="8">
        <v>2</v>
      </c>
      <c r="L123" s="8">
        <v>1</v>
      </c>
      <c r="M123" s="2">
        <v>3</v>
      </c>
      <c r="N123" s="2">
        <v>7</v>
      </c>
      <c r="O123" s="2">
        <v>27.5</v>
      </c>
      <c r="P123" s="2"/>
      <c r="Q123" s="2"/>
      <c r="R123" s="2"/>
      <c r="S123" s="2"/>
      <c r="T123" s="2" t="s">
        <v>244</v>
      </c>
    </row>
    <row r="124" spans="1:20" s="29" customFormat="1" ht="47.25" x14ac:dyDescent="0.25">
      <c r="A124" s="30" t="s">
        <v>20</v>
      </c>
      <c r="B124" s="30">
        <v>123</v>
      </c>
      <c r="C124" s="33" t="s">
        <v>248</v>
      </c>
      <c r="D124" s="33" t="s">
        <v>249</v>
      </c>
      <c r="E124" s="42" t="s">
        <v>250</v>
      </c>
      <c r="F124" s="30">
        <v>11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/>
      <c r="Q124" s="30"/>
      <c r="R124" s="30"/>
      <c r="S124" s="30"/>
      <c r="T124" s="30" t="s">
        <v>251</v>
      </c>
    </row>
    <row r="125" spans="1:20" ht="63" x14ac:dyDescent="0.25">
      <c r="A125" s="1" t="s">
        <v>20</v>
      </c>
      <c r="B125" s="30">
        <v>124</v>
      </c>
      <c r="C125" s="10" t="s">
        <v>21</v>
      </c>
      <c r="D125" s="33" t="s">
        <v>252</v>
      </c>
      <c r="E125" s="9" t="s">
        <v>253</v>
      </c>
      <c r="F125" s="1">
        <v>11</v>
      </c>
      <c r="G125" s="1">
        <v>3</v>
      </c>
      <c r="H125" s="24">
        <v>1.5</v>
      </c>
      <c r="I125" s="24">
        <v>5.5</v>
      </c>
      <c r="J125" s="1">
        <v>5</v>
      </c>
      <c r="K125" s="1">
        <v>0</v>
      </c>
      <c r="L125" s="1">
        <v>0</v>
      </c>
      <c r="M125" s="1">
        <v>9</v>
      </c>
      <c r="N125" s="1">
        <v>6</v>
      </c>
      <c r="O125" s="1">
        <v>30</v>
      </c>
      <c r="P125" s="1"/>
      <c r="Q125" s="1"/>
      <c r="R125" s="2"/>
      <c r="S125" s="1"/>
      <c r="T125" s="1" t="s">
        <v>254</v>
      </c>
    </row>
    <row r="126" spans="1:20" ht="63" x14ac:dyDescent="0.25">
      <c r="A126" s="1" t="s">
        <v>20</v>
      </c>
      <c r="B126" s="30">
        <v>125</v>
      </c>
      <c r="C126" s="10" t="s">
        <v>21</v>
      </c>
      <c r="D126" s="33" t="s">
        <v>255</v>
      </c>
      <c r="E126" s="9" t="s">
        <v>253</v>
      </c>
      <c r="F126" s="1">
        <v>11</v>
      </c>
      <c r="G126" s="1">
        <v>0</v>
      </c>
      <c r="H126" s="1">
        <v>0</v>
      </c>
      <c r="I126" s="1">
        <v>1.5</v>
      </c>
      <c r="J126" s="1">
        <v>0</v>
      </c>
      <c r="K126" s="1">
        <v>0</v>
      </c>
      <c r="L126" s="1">
        <v>0</v>
      </c>
      <c r="M126" s="1">
        <v>4</v>
      </c>
      <c r="N126" s="1">
        <v>0</v>
      </c>
      <c r="O126" s="1">
        <v>5.5</v>
      </c>
      <c r="P126" s="1"/>
      <c r="Q126" s="1"/>
      <c r="R126" s="2"/>
      <c r="S126" s="2"/>
      <c r="T126" s="1" t="s">
        <v>256</v>
      </c>
    </row>
    <row r="127" spans="1:20" ht="47.25" x14ac:dyDescent="0.25">
      <c r="A127" s="1" t="s">
        <v>20</v>
      </c>
      <c r="B127" s="30">
        <v>126</v>
      </c>
      <c r="C127" s="10" t="s">
        <v>248</v>
      </c>
      <c r="D127" s="33" t="s">
        <v>257</v>
      </c>
      <c r="E127" s="9" t="s">
        <v>258</v>
      </c>
      <c r="F127" s="1">
        <v>11</v>
      </c>
      <c r="G127" s="1">
        <v>1</v>
      </c>
      <c r="H127" s="1">
        <v>0</v>
      </c>
      <c r="I127" s="1">
        <v>4.5</v>
      </c>
      <c r="J127" s="1">
        <v>2</v>
      </c>
      <c r="K127" s="1">
        <v>0</v>
      </c>
      <c r="L127" s="1">
        <v>0</v>
      </c>
      <c r="M127" s="1">
        <v>3</v>
      </c>
      <c r="N127" s="1">
        <v>0</v>
      </c>
      <c r="O127" s="1">
        <v>10.5</v>
      </c>
      <c r="P127" s="1"/>
      <c r="Q127" s="1"/>
      <c r="R127" s="1"/>
      <c r="S127" s="1"/>
      <c r="T127" s="1" t="s">
        <v>259</v>
      </c>
    </row>
    <row r="128" spans="1:20" ht="47.25" x14ac:dyDescent="0.25">
      <c r="A128" s="1" t="s">
        <v>20</v>
      </c>
      <c r="B128" s="30">
        <v>127</v>
      </c>
      <c r="C128" s="10" t="s">
        <v>248</v>
      </c>
      <c r="D128" s="33" t="s">
        <v>260</v>
      </c>
      <c r="E128" s="9" t="s">
        <v>258</v>
      </c>
      <c r="F128" s="1">
        <v>11</v>
      </c>
      <c r="G128" s="1">
        <v>1</v>
      </c>
      <c r="H128" s="1">
        <v>0</v>
      </c>
      <c r="I128" s="1">
        <v>5.5</v>
      </c>
      <c r="J128" s="1">
        <v>0</v>
      </c>
      <c r="K128" s="1">
        <v>0</v>
      </c>
      <c r="L128" s="1">
        <v>2.5</v>
      </c>
      <c r="M128" s="1">
        <v>6</v>
      </c>
      <c r="N128" s="1">
        <v>6</v>
      </c>
      <c r="O128" s="1">
        <v>21</v>
      </c>
      <c r="P128" s="1"/>
      <c r="Q128" s="1"/>
      <c r="R128" s="2"/>
      <c r="S128" s="2"/>
      <c r="T128" s="1" t="s">
        <v>259</v>
      </c>
    </row>
    <row r="129" spans="1:20" ht="63" x14ac:dyDescent="0.25">
      <c r="A129" s="1" t="s">
        <v>20</v>
      </c>
      <c r="B129" s="30">
        <v>128</v>
      </c>
      <c r="C129" s="10" t="s">
        <v>248</v>
      </c>
      <c r="D129" s="36" t="s">
        <v>261</v>
      </c>
      <c r="E129" s="9" t="s">
        <v>262</v>
      </c>
      <c r="F129" s="8">
        <v>11</v>
      </c>
      <c r="G129" s="8">
        <v>2</v>
      </c>
      <c r="H129" s="8">
        <v>0</v>
      </c>
      <c r="I129" s="8">
        <v>2.5</v>
      </c>
      <c r="J129" s="8">
        <v>0</v>
      </c>
      <c r="K129" s="8">
        <v>0</v>
      </c>
      <c r="L129" s="8">
        <v>0</v>
      </c>
      <c r="M129" s="2">
        <v>4</v>
      </c>
      <c r="N129" s="2">
        <v>10</v>
      </c>
      <c r="O129" s="23">
        <v>18.5</v>
      </c>
      <c r="P129" s="2"/>
      <c r="Q129" s="2"/>
      <c r="R129" s="2"/>
      <c r="S129" s="2"/>
      <c r="T129" s="8" t="s">
        <v>263</v>
      </c>
    </row>
    <row r="130" spans="1:20" ht="63" x14ac:dyDescent="0.25">
      <c r="A130" s="1" t="s">
        <v>20</v>
      </c>
      <c r="B130" s="30">
        <v>129</v>
      </c>
      <c r="C130" s="10" t="s">
        <v>248</v>
      </c>
      <c r="D130" s="35" t="s">
        <v>264</v>
      </c>
      <c r="E130" s="9" t="s">
        <v>262</v>
      </c>
      <c r="F130" s="8">
        <v>11</v>
      </c>
      <c r="G130" s="8">
        <v>0</v>
      </c>
      <c r="H130" s="8">
        <v>0</v>
      </c>
      <c r="I130" s="8">
        <v>0</v>
      </c>
      <c r="J130" s="8">
        <v>4</v>
      </c>
      <c r="K130" s="8">
        <v>0</v>
      </c>
      <c r="L130" s="8">
        <v>6</v>
      </c>
      <c r="M130" s="8">
        <v>4</v>
      </c>
      <c r="N130" s="8">
        <v>0</v>
      </c>
      <c r="O130" s="8">
        <v>14</v>
      </c>
      <c r="P130" s="8"/>
      <c r="Q130" s="8"/>
      <c r="R130" s="2"/>
      <c r="S130" s="2"/>
      <c r="T130" s="8" t="s">
        <v>263</v>
      </c>
    </row>
    <row r="131" spans="1:20" ht="63" x14ac:dyDescent="0.25">
      <c r="A131" s="1" t="s">
        <v>20</v>
      </c>
      <c r="B131" s="30">
        <v>130</v>
      </c>
      <c r="C131" s="10" t="s">
        <v>248</v>
      </c>
      <c r="D131" s="36" t="s">
        <v>265</v>
      </c>
      <c r="E131" s="9" t="s">
        <v>262</v>
      </c>
      <c r="F131" s="8">
        <v>11</v>
      </c>
      <c r="G131" s="8">
        <v>0</v>
      </c>
      <c r="H131" s="8">
        <v>0</v>
      </c>
      <c r="I131" s="8">
        <v>2.5</v>
      </c>
      <c r="J131" s="8">
        <v>1</v>
      </c>
      <c r="K131" s="8">
        <v>0</v>
      </c>
      <c r="L131" s="8">
        <v>0</v>
      </c>
      <c r="M131" s="2">
        <v>7</v>
      </c>
      <c r="N131" s="2">
        <v>10.5</v>
      </c>
      <c r="O131" s="2">
        <v>21</v>
      </c>
      <c r="P131" s="2"/>
      <c r="Q131" s="2"/>
      <c r="R131" s="2"/>
      <c r="S131" s="8"/>
      <c r="T131" s="8" t="s">
        <v>263</v>
      </c>
    </row>
    <row r="132" spans="1:20" ht="63" x14ac:dyDescent="0.25">
      <c r="A132" s="1" t="s">
        <v>20</v>
      </c>
      <c r="B132" s="30">
        <v>131</v>
      </c>
      <c r="C132" s="10" t="s">
        <v>248</v>
      </c>
      <c r="D132" s="36" t="s">
        <v>266</v>
      </c>
      <c r="E132" s="9" t="s">
        <v>262</v>
      </c>
      <c r="F132" s="8">
        <v>11</v>
      </c>
      <c r="G132" s="8">
        <v>0</v>
      </c>
      <c r="H132" s="8">
        <v>0</v>
      </c>
      <c r="I132" s="8">
        <v>3.75</v>
      </c>
      <c r="J132" s="8">
        <v>0</v>
      </c>
      <c r="K132" s="8">
        <v>0</v>
      </c>
      <c r="L132" s="8">
        <v>0</v>
      </c>
      <c r="M132" s="2">
        <v>5</v>
      </c>
      <c r="N132" s="2">
        <v>9</v>
      </c>
      <c r="O132" s="2">
        <v>17.75</v>
      </c>
      <c r="P132" s="2"/>
      <c r="Q132" s="2"/>
      <c r="R132" s="2"/>
      <c r="S132" s="2"/>
      <c r="T132" s="8" t="s">
        <v>263</v>
      </c>
    </row>
    <row r="133" spans="1:20" ht="63" x14ac:dyDescent="0.25">
      <c r="A133" s="1" t="s">
        <v>20</v>
      </c>
      <c r="B133" s="30">
        <v>132</v>
      </c>
      <c r="C133" s="10" t="s">
        <v>248</v>
      </c>
      <c r="D133" s="36" t="s">
        <v>267</v>
      </c>
      <c r="E133" s="9" t="s">
        <v>262</v>
      </c>
      <c r="F133" s="8">
        <v>11</v>
      </c>
      <c r="G133" s="8">
        <v>0</v>
      </c>
      <c r="H133" s="8">
        <v>1</v>
      </c>
      <c r="I133" s="8">
        <v>0.25</v>
      </c>
      <c r="J133" s="8">
        <v>0</v>
      </c>
      <c r="K133" s="8">
        <v>0</v>
      </c>
      <c r="L133" s="8">
        <v>0</v>
      </c>
      <c r="M133" s="2">
        <v>4</v>
      </c>
      <c r="N133" s="2">
        <v>3</v>
      </c>
      <c r="O133" s="2">
        <v>8.25</v>
      </c>
      <c r="P133" s="2"/>
      <c r="Q133" s="2"/>
      <c r="R133" s="2"/>
      <c r="S133" s="2"/>
      <c r="T133" s="8" t="s">
        <v>263</v>
      </c>
    </row>
    <row r="134" spans="1:20" ht="78.75" x14ac:dyDescent="0.25">
      <c r="A134" s="1" t="s">
        <v>20</v>
      </c>
      <c r="B134" s="30">
        <v>133</v>
      </c>
      <c r="C134" s="10" t="s">
        <v>248</v>
      </c>
      <c r="D134" s="36" t="s">
        <v>268</v>
      </c>
      <c r="E134" s="9" t="s">
        <v>269</v>
      </c>
      <c r="F134" s="2">
        <v>11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3</v>
      </c>
      <c r="N134" s="2">
        <v>0</v>
      </c>
      <c r="O134" s="2">
        <v>3</v>
      </c>
      <c r="P134" s="2"/>
      <c r="Q134" s="2"/>
      <c r="R134" s="2"/>
      <c r="S134" s="2"/>
      <c r="T134" s="2" t="s">
        <v>270</v>
      </c>
    </row>
    <row r="135" spans="1:20" ht="78.75" x14ac:dyDescent="0.25">
      <c r="A135" s="1" t="s">
        <v>20</v>
      </c>
      <c r="B135" s="30">
        <v>134</v>
      </c>
      <c r="C135" s="10" t="s">
        <v>248</v>
      </c>
      <c r="D135" s="36" t="s">
        <v>271</v>
      </c>
      <c r="E135" s="9" t="s">
        <v>269</v>
      </c>
      <c r="F135" s="2">
        <v>11</v>
      </c>
      <c r="G135" s="2">
        <v>2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3</v>
      </c>
      <c r="N135" s="2">
        <v>0</v>
      </c>
      <c r="O135" s="2">
        <v>5</v>
      </c>
      <c r="P135" s="2"/>
      <c r="Q135" s="2"/>
      <c r="R135" s="2"/>
      <c r="S135" s="2"/>
      <c r="T135" s="2" t="s">
        <v>270</v>
      </c>
    </row>
    <row r="136" spans="1:20" ht="78.75" x14ac:dyDescent="0.25">
      <c r="A136" s="1" t="s">
        <v>20</v>
      </c>
      <c r="B136" s="30">
        <v>135</v>
      </c>
      <c r="C136" s="10" t="s">
        <v>248</v>
      </c>
      <c r="D136" s="36" t="s">
        <v>272</v>
      </c>
      <c r="E136" s="9" t="s">
        <v>269</v>
      </c>
      <c r="F136" s="2">
        <v>11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5</v>
      </c>
      <c r="N136" s="2">
        <v>0</v>
      </c>
      <c r="O136" s="2">
        <v>6</v>
      </c>
      <c r="P136" s="2"/>
      <c r="Q136" s="2"/>
      <c r="R136" s="2"/>
      <c r="S136" s="1"/>
      <c r="T136" s="2" t="s">
        <v>270</v>
      </c>
    </row>
    <row r="137" spans="1:20" ht="47.25" x14ac:dyDescent="0.25">
      <c r="A137" s="1" t="s">
        <v>20</v>
      </c>
      <c r="B137" s="30">
        <v>136</v>
      </c>
      <c r="C137" s="10" t="s">
        <v>248</v>
      </c>
      <c r="D137" s="36" t="s">
        <v>273</v>
      </c>
      <c r="E137" s="9" t="s">
        <v>274</v>
      </c>
      <c r="F137" s="2">
        <v>11</v>
      </c>
      <c r="G137" s="2">
        <v>3</v>
      </c>
      <c r="H137" s="2">
        <v>5</v>
      </c>
      <c r="I137" s="2">
        <v>3</v>
      </c>
      <c r="J137" s="2">
        <v>0</v>
      </c>
      <c r="K137" s="2">
        <v>1</v>
      </c>
      <c r="L137" s="2">
        <v>0</v>
      </c>
      <c r="M137" s="2">
        <v>4</v>
      </c>
      <c r="N137" s="2">
        <v>7.5</v>
      </c>
      <c r="O137" s="2">
        <v>23.5</v>
      </c>
      <c r="P137" s="2"/>
      <c r="Q137" s="2"/>
      <c r="R137" s="2"/>
      <c r="S137" s="2"/>
      <c r="T137" s="2" t="s">
        <v>275</v>
      </c>
    </row>
    <row r="138" spans="1:20" ht="47.25" x14ac:dyDescent="0.25">
      <c r="A138" s="1" t="s">
        <v>20</v>
      </c>
      <c r="B138" s="30">
        <v>137</v>
      </c>
      <c r="C138" s="10" t="s">
        <v>248</v>
      </c>
      <c r="D138" s="36" t="s">
        <v>276</v>
      </c>
      <c r="E138" s="9" t="s">
        <v>274</v>
      </c>
      <c r="F138" s="2">
        <v>11</v>
      </c>
      <c r="G138" s="2">
        <v>2</v>
      </c>
      <c r="H138" s="2">
        <v>0</v>
      </c>
      <c r="I138" s="2">
        <v>0.75</v>
      </c>
      <c r="J138" s="2">
        <v>0</v>
      </c>
      <c r="K138" s="2">
        <v>1</v>
      </c>
      <c r="L138" s="2">
        <v>3</v>
      </c>
      <c r="M138" s="2">
        <v>2</v>
      </c>
      <c r="N138" s="2">
        <v>10</v>
      </c>
      <c r="O138" s="2">
        <v>18.75</v>
      </c>
      <c r="P138" s="2"/>
      <c r="Q138" s="2"/>
      <c r="R138" s="2"/>
      <c r="S138" s="2"/>
      <c r="T138" s="2" t="s">
        <v>275</v>
      </c>
    </row>
    <row r="139" spans="1:20" ht="47.25" x14ac:dyDescent="0.25">
      <c r="A139" s="1" t="s">
        <v>20</v>
      </c>
      <c r="B139" s="30">
        <v>138</v>
      </c>
      <c r="C139" s="10" t="s">
        <v>248</v>
      </c>
      <c r="D139" s="36" t="s">
        <v>277</v>
      </c>
      <c r="E139" s="9" t="s">
        <v>274</v>
      </c>
      <c r="F139" s="2">
        <v>11</v>
      </c>
      <c r="G139" s="2">
        <v>3</v>
      </c>
      <c r="H139" s="2">
        <v>6</v>
      </c>
      <c r="I139" s="2">
        <v>0</v>
      </c>
      <c r="J139" s="2">
        <v>1</v>
      </c>
      <c r="K139" s="2">
        <v>0</v>
      </c>
      <c r="L139" s="2">
        <v>1</v>
      </c>
      <c r="M139" s="2">
        <v>4</v>
      </c>
      <c r="N139" s="2">
        <v>10</v>
      </c>
      <c r="O139" s="2">
        <v>25</v>
      </c>
      <c r="P139" s="2"/>
      <c r="Q139" s="2"/>
      <c r="R139" s="2"/>
      <c r="S139" s="2"/>
      <c r="T139" s="2" t="s">
        <v>275</v>
      </c>
    </row>
    <row r="140" spans="1:20" ht="47.25" x14ac:dyDescent="0.25">
      <c r="A140" s="1" t="s">
        <v>20</v>
      </c>
      <c r="B140" s="30">
        <v>139</v>
      </c>
      <c r="C140" s="10" t="s">
        <v>189</v>
      </c>
      <c r="D140" s="35" t="s">
        <v>278</v>
      </c>
      <c r="E140" s="1" t="s">
        <v>191</v>
      </c>
      <c r="F140" s="1">
        <v>11</v>
      </c>
      <c r="G140" s="1">
        <v>1</v>
      </c>
      <c r="H140" s="1">
        <v>0</v>
      </c>
      <c r="I140" s="1">
        <v>2.5</v>
      </c>
      <c r="J140" s="1">
        <v>0</v>
      </c>
      <c r="K140" s="1">
        <v>0</v>
      </c>
      <c r="L140" s="1">
        <v>0</v>
      </c>
      <c r="M140" s="2">
        <v>4</v>
      </c>
      <c r="N140" s="2">
        <v>4</v>
      </c>
      <c r="O140" s="2">
        <v>11.5</v>
      </c>
      <c r="P140" s="2"/>
      <c r="Q140" s="2"/>
      <c r="R140" s="2"/>
      <c r="S140" s="2"/>
      <c r="T140" s="12" t="s">
        <v>279</v>
      </c>
    </row>
    <row r="141" spans="1:20" ht="63" x14ac:dyDescent="0.25">
      <c r="A141" s="1" t="s">
        <v>20</v>
      </c>
      <c r="B141" s="30">
        <v>140</v>
      </c>
      <c r="C141" s="10" t="s">
        <v>21</v>
      </c>
      <c r="D141" s="36" t="s">
        <v>280</v>
      </c>
      <c r="E141" s="9" t="s">
        <v>281</v>
      </c>
      <c r="F141" s="2">
        <v>11</v>
      </c>
      <c r="G141" s="2">
        <v>1</v>
      </c>
      <c r="H141" s="2">
        <v>0</v>
      </c>
      <c r="I141" s="2">
        <v>2.25</v>
      </c>
      <c r="J141" s="2">
        <v>0</v>
      </c>
      <c r="K141" s="2">
        <v>0</v>
      </c>
      <c r="L141" s="2">
        <v>0</v>
      </c>
      <c r="M141" s="2">
        <v>6</v>
      </c>
      <c r="N141" s="2">
        <v>6</v>
      </c>
      <c r="O141" s="2">
        <v>15.25</v>
      </c>
      <c r="P141" s="2"/>
      <c r="Q141" s="2"/>
      <c r="R141" s="2"/>
      <c r="S141" s="2"/>
      <c r="T141" s="2" t="s">
        <v>282</v>
      </c>
    </row>
    <row r="142" spans="1:20" ht="47.25" x14ac:dyDescent="0.25">
      <c r="A142" s="1" t="s">
        <v>20</v>
      </c>
      <c r="B142" s="30">
        <v>141</v>
      </c>
      <c r="C142" s="10" t="s">
        <v>21</v>
      </c>
      <c r="D142" s="36" t="s">
        <v>283</v>
      </c>
      <c r="E142" s="14" t="s">
        <v>284</v>
      </c>
      <c r="F142" s="2">
        <v>11</v>
      </c>
      <c r="G142" s="2">
        <v>2</v>
      </c>
      <c r="H142" s="2">
        <v>0</v>
      </c>
      <c r="I142" s="2">
        <v>0.5</v>
      </c>
      <c r="J142" s="2">
        <v>0</v>
      </c>
      <c r="K142" s="2">
        <v>0</v>
      </c>
      <c r="L142" s="2">
        <v>0</v>
      </c>
      <c r="M142" s="2">
        <v>6</v>
      </c>
      <c r="N142" s="2">
        <v>6</v>
      </c>
      <c r="O142" s="2">
        <v>14.5</v>
      </c>
      <c r="P142" s="2"/>
      <c r="Q142" s="2"/>
      <c r="R142" s="2"/>
      <c r="S142" s="2"/>
      <c r="T142" s="2" t="s">
        <v>285</v>
      </c>
    </row>
    <row r="143" spans="1:20" ht="47.25" x14ac:dyDescent="0.25">
      <c r="A143" s="1" t="s">
        <v>20</v>
      </c>
      <c r="B143" s="30">
        <v>142</v>
      </c>
      <c r="C143" s="6" t="s">
        <v>29</v>
      </c>
      <c r="D143" s="36" t="s">
        <v>286</v>
      </c>
      <c r="E143" s="9" t="s">
        <v>287</v>
      </c>
      <c r="F143" s="2">
        <v>11</v>
      </c>
      <c r="G143" s="2">
        <v>3</v>
      </c>
      <c r="H143" s="2">
        <v>1</v>
      </c>
      <c r="I143" s="2">
        <v>1.75</v>
      </c>
      <c r="J143" s="2">
        <v>1</v>
      </c>
      <c r="K143" s="2">
        <v>1</v>
      </c>
      <c r="L143" s="2">
        <v>0</v>
      </c>
      <c r="M143" s="2">
        <v>5</v>
      </c>
      <c r="N143" s="2">
        <v>4</v>
      </c>
      <c r="O143" s="2">
        <v>16.75</v>
      </c>
      <c r="P143" s="2"/>
      <c r="Q143" s="2"/>
      <c r="R143" s="2"/>
      <c r="S143" s="2"/>
      <c r="T143" s="2" t="s">
        <v>288</v>
      </c>
    </row>
    <row r="144" spans="1:20" ht="47.25" x14ac:dyDescent="0.25">
      <c r="A144" s="1" t="s">
        <v>20</v>
      </c>
      <c r="B144" s="30">
        <v>143</v>
      </c>
      <c r="C144" s="6" t="s">
        <v>29</v>
      </c>
      <c r="D144" s="36" t="s">
        <v>289</v>
      </c>
      <c r="E144" s="9" t="s">
        <v>287</v>
      </c>
      <c r="F144" s="2">
        <v>11</v>
      </c>
      <c r="G144" s="2">
        <v>0</v>
      </c>
      <c r="H144" s="2">
        <v>0</v>
      </c>
      <c r="I144" s="2">
        <v>0</v>
      </c>
      <c r="J144" s="2">
        <v>1</v>
      </c>
      <c r="K144" s="2">
        <v>0</v>
      </c>
      <c r="L144" s="2">
        <v>0</v>
      </c>
      <c r="M144" s="2">
        <v>0</v>
      </c>
      <c r="N144" s="2">
        <v>8</v>
      </c>
      <c r="O144" s="2">
        <v>9</v>
      </c>
      <c r="P144" s="2"/>
      <c r="Q144" s="2"/>
      <c r="R144" s="2"/>
      <c r="S144" s="2"/>
      <c r="T144" s="2" t="s">
        <v>288</v>
      </c>
    </row>
    <row r="145" spans="1:20" ht="47.25" x14ac:dyDescent="0.25">
      <c r="A145" s="1" t="s">
        <v>20</v>
      </c>
      <c r="B145" s="30">
        <v>144</v>
      </c>
      <c r="C145" s="6" t="s">
        <v>29</v>
      </c>
      <c r="D145" s="33" t="s">
        <v>290</v>
      </c>
      <c r="E145" s="4" t="s">
        <v>291</v>
      </c>
      <c r="F145" s="1">
        <v>11</v>
      </c>
      <c r="G145" s="1">
        <v>0</v>
      </c>
      <c r="H145" s="1">
        <v>1</v>
      </c>
      <c r="I145" s="1">
        <v>3.75</v>
      </c>
      <c r="J145" s="1">
        <v>1</v>
      </c>
      <c r="K145" s="1">
        <v>0</v>
      </c>
      <c r="L145" s="1">
        <v>11</v>
      </c>
      <c r="M145" s="1">
        <v>7</v>
      </c>
      <c r="N145" s="1">
        <v>7</v>
      </c>
      <c r="O145" s="1">
        <v>30.75</v>
      </c>
      <c r="P145" s="1"/>
      <c r="Q145" s="1"/>
      <c r="R145" s="2"/>
      <c r="S145" s="2"/>
      <c r="T145" s="1" t="s">
        <v>292</v>
      </c>
    </row>
    <row r="146" spans="1:20" ht="47.25" x14ac:dyDescent="0.25">
      <c r="A146" s="1" t="s">
        <v>20</v>
      </c>
      <c r="B146" s="30">
        <v>145</v>
      </c>
      <c r="C146" s="6" t="s">
        <v>29</v>
      </c>
      <c r="D146" s="33" t="s">
        <v>293</v>
      </c>
      <c r="E146" s="4" t="s">
        <v>291</v>
      </c>
      <c r="F146" s="1">
        <v>11</v>
      </c>
      <c r="G146" s="1">
        <v>5</v>
      </c>
      <c r="H146" s="1">
        <v>2</v>
      </c>
      <c r="I146" s="1">
        <v>3.25</v>
      </c>
      <c r="J146" s="1">
        <v>0</v>
      </c>
      <c r="K146" s="1">
        <v>2</v>
      </c>
      <c r="L146" s="1">
        <v>0</v>
      </c>
      <c r="M146" s="1">
        <v>5</v>
      </c>
      <c r="N146" s="1">
        <v>9</v>
      </c>
      <c r="O146" s="1">
        <v>26.25</v>
      </c>
      <c r="P146" s="1"/>
      <c r="Q146" s="1"/>
      <c r="R146" s="2"/>
      <c r="S146" s="2"/>
      <c r="T146" s="1" t="s">
        <v>292</v>
      </c>
    </row>
    <row r="147" spans="1:20" ht="47.25" x14ac:dyDescent="0.25">
      <c r="A147" s="1" t="s">
        <v>20</v>
      </c>
      <c r="B147" s="30">
        <v>146</v>
      </c>
      <c r="C147" s="6" t="s">
        <v>29</v>
      </c>
      <c r="D147" s="33" t="s">
        <v>294</v>
      </c>
      <c r="E147" s="4" t="s">
        <v>291</v>
      </c>
      <c r="F147" s="1">
        <v>11</v>
      </c>
      <c r="G147" s="1">
        <v>5</v>
      </c>
      <c r="H147" s="1">
        <v>7</v>
      </c>
      <c r="I147" s="1">
        <v>5</v>
      </c>
      <c r="J147" s="1">
        <v>5</v>
      </c>
      <c r="K147" s="1">
        <v>6</v>
      </c>
      <c r="L147" s="1">
        <v>8</v>
      </c>
      <c r="M147" s="1">
        <v>7</v>
      </c>
      <c r="N147" s="1">
        <v>3</v>
      </c>
      <c r="O147" s="1">
        <v>46</v>
      </c>
      <c r="P147" s="1"/>
      <c r="Q147" s="1"/>
      <c r="R147" s="2"/>
      <c r="S147" s="2"/>
      <c r="T147" s="1" t="s">
        <v>292</v>
      </c>
    </row>
    <row r="148" spans="1:20" ht="47.25" x14ac:dyDescent="0.25">
      <c r="A148" s="1" t="s">
        <v>20</v>
      </c>
      <c r="B148" s="30">
        <v>147</v>
      </c>
      <c r="C148" s="6" t="s">
        <v>29</v>
      </c>
      <c r="D148" s="33" t="s">
        <v>295</v>
      </c>
      <c r="E148" s="4" t="s">
        <v>291</v>
      </c>
      <c r="F148" s="1">
        <v>11</v>
      </c>
      <c r="G148" s="1">
        <v>1</v>
      </c>
      <c r="H148" s="1">
        <v>0</v>
      </c>
      <c r="I148" s="1">
        <v>1.75</v>
      </c>
      <c r="J148" s="1">
        <v>0</v>
      </c>
      <c r="K148" s="1">
        <v>1</v>
      </c>
      <c r="L148" s="1">
        <v>0</v>
      </c>
      <c r="M148" s="1">
        <v>4</v>
      </c>
      <c r="N148" s="1">
        <v>0</v>
      </c>
      <c r="O148" s="1">
        <v>7.75</v>
      </c>
      <c r="P148" s="1"/>
      <c r="Q148" s="1"/>
      <c r="R148" s="2"/>
      <c r="S148" s="2"/>
      <c r="T148" s="1" t="s">
        <v>296</v>
      </c>
    </row>
    <row r="149" spans="1:20" ht="47.25" x14ac:dyDescent="0.25">
      <c r="A149" s="1" t="s">
        <v>20</v>
      </c>
      <c r="B149" s="30">
        <v>148</v>
      </c>
      <c r="C149" s="6" t="s">
        <v>29</v>
      </c>
      <c r="D149" s="33" t="s">
        <v>297</v>
      </c>
      <c r="E149" s="4" t="s">
        <v>291</v>
      </c>
      <c r="F149" s="1">
        <v>11</v>
      </c>
      <c r="G149" s="1">
        <v>0</v>
      </c>
      <c r="H149" s="1">
        <v>2</v>
      </c>
      <c r="I149" s="1">
        <v>2.25</v>
      </c>
      <c r="J149" s="1">
        <v>0</v>
      </c>
      <c r="K149" s="1">
        <v>0</v>
      </c>
      <c r="L149" s="1">
        <v>0</v>
      </c>
      <c r="M149" s="1">
        <v>4</v>
      </c>
      <c r="N149" s="1">
        <v>10</v>
      </c>
      <c r="O149" s="1">
        <v>18.25</v>
      </c>
      <c r="P149" s="1"/>
      <c r="Q149" s="1"/>
      <c r="R149" s="2"/>
      <c r="S149" s="1"/>
      <c r="T149" s="1" t="s">
        <v>292</v>
      </c>
    </row>
    <row r="150" spans="1:20" ht="63" x14ac:dyDescent="0.25">
      <c r="A150" s="1" t="s">
        <v>20</v>
      </c>
      <c r="B150" s="30">
        <v>149</v>
      </c>
      <c r="C150" s="6" t="s">
        <v>29</v>
      </c>
      <c r="D150" s="36" t="s">
        <v>298</v>
      </c>
      <c r="E150" s="4" t="s">
        <v>299</v>
      </c>
      <c r="F150" s="2">
        <v>11</v>
      </c>
      <c r="G150" s="2">
        <v>0</v>
      </c>
      <c r="H150" s="2">
        <v>0</v>
      </c>
      <c r="I150" s="2">
        <v>2</v>
      </c>
      <c r="J150" s="2">
        <v>0</v>
      </c>
      <c r="K150" s="2">
        <v>0</v>
      </c>
      <c r="L150" s="2">
        <v>0</v>
      </c>
      <c r="M150" s="2">
        <v>4</v>
      </c>
      <c r="N150" s="2">
        <v>9</v>
      </c>
      <c r="O150" s="2">
        <v>15</v>
      </c>
      <c r="P150" s="2"/>
      <c r="Q150" s="2"/>
      <c r="R150" s="2"/>
      <c r="S150" s="1"/>
      <c r="T150" s="2" t="s">
        <v>300</v>
      </c>
    </row>
    <row r="151" spans="1:20" ht="63" x14ac:dyDescent="0.25">
      <c r="A151" s="1" t="s">
        <v>20</v>
      </c>
      <c r="B151" s="30">
        <v>150</v>
      </c>
      <c r="C151" s="6" t="s">
        <v>29</v>
      </c>
      <c r="D151" s="36" t="s">
        <v>301</v>
      </c>
      <c r="E151" s="4" t="s">
        <v>299</v>
      </c>
      <c r="F151" s="2">
        <v>11</v>
      </c>
      <c r="G151" s="2">
        <v>1</v>
      </c>
      <c r="H151" s="2">
        <v>0</v>
      </c>
      <c r="I151" s="2">
        <v>1.25</v>
      </c>
      <c r="J151" s="2">
        <v>2</v>
      </c>
      <c r="K151" s="2">
        <v>0</v>
      </c>
      <c r="L151" s="2">
        <v>0</v>
      </c>
      <c r="M151" s="2">
        <v>3</v>
      </c>
      <c r="N151" s="2">
        <v>8</v>
      </c>
      <c r="O151" s="2">
        <v>15.25</v>
      </c>
      <c r="P151" s="2"/>
      <c r="Q151" s="2"/>
      <c r="R151" s="2"/>
      <c r="S151" s="1"/>
      <c r="T151" s="2" t="s">
        <v>300</v>
      </c>
    </row>
    <row r="152" spans="1:20" ht="47.25" x14ac:dyDescent="0.25">
      <c r="A152" s="1" t="s">
        <v>20</v>
      </c>
      <c r="B152" s="30">
        <v>151</v>
      </c>
      <c r="C152" s="6" t="s">
        <v>29</v>
      </c>
      <c r="D152" s="36" t="s">
        <v>302</v>
      </c>
      <c r="E152" s="11" t="s">
        <v>303</v>
      </c>
      <c r="F152" s="2">
        <v>11</v>
      </c>
      <c r="G152" s="2">
        <v>0</v>
      </c>
      <c r="H152" s="2">
        <v>0</v>
      </c>
      <c r="I152" s="2">
        <v>2.25</v>
      </c>
      <c r="J152" s="2">
        <v>2</v>
      </c>
      <c r="K152" s="2">
        <v>0</v>
      </c>
      <c r="L152" s="2">
        <v>1</v>
      </c>
      <c r="M152" s="2">
        <v>4</v>
      </c>
      <c r="N152" s="2">
        <v>10</v>
      </c>
      <c r="O152" s="2">
        <v>19.25</v>
      </c>
      <c r="P152" s="2"/>
      <c r="Q152" s="2"/>
      <c r="R152" s="2"/>
      <c r="S152" s="2"/>
      <c r="T152" s="2" t="s">
        <v>304</v>
      </c>
    </row>
    <row r="153" spans="1:20" ht="63" x14ac:dyDescent="0.25">
      <c r="A153" s="1" t="s">
        <v>20</v>
      </c>
      <c r="B153" s="30">
        <v>152</v>
      </c>
      <c r="C153" s="6" t="s">
        <v>29</v>
      </c>
      <c r="D153" s="33" t="s">
        <v>305</v>
      </c>
      <c r="E153" s="9" t="s">
        <v>306</v>
      </c>
      <c r="F153" s="1">
        <v>11</v>
      </c>
      <c r="G153" s="1">
        <v>1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3</v>
      </c>
      <c r="N153" s="1">
        <v>10</v>
      </c>
      <c r="O153" s="1">
        <v>14</v>
      </c>
      <c r="P153" s="1"/>
      <c r="Q153" s="1"/>
      <c r="R153" s="2"/>
      <c r="S153" s="2"/>
      <c r="T153" s="1" t="s">
        <v>307</v>
      </c>
    </row>
    <row r="154" spans="1:20" ht="63" x14ac:dyDescent="0.25">
      <c r="A154" s="1" t="s">
        <v>20</v>
      </c>
      <c r="B154" s="30">
        <v>153</v>
      </c>
      <c r="C154" s="6" t="s">
        <v>29</v>
      </c>
      <c r="D154" s="33" t="s">
        <v>308</v>
      </c>
      <c r="E154" s="9" t="s">
        <v>306</v>
      </c>
      <c r="F154" s="1">
        <v>11</v>
      </c>
      <c r="G154" s="1">
        <v>1</v>
      </c>
      <c r="H154" s="1">
        <v>0</v>
      </c>
      <c r="I154" s="1">
        <v>0</v>
      </c>
      <c r="J154" s="1">
        <v>1</v>
      </c>
      <c r="K154" s="1">
        <v>0</v>
      </c>
      <c r="L154" s="1">
        <v>0</v>
      </c>
      <c r="M154" s="1">
        <v>4</v>
      </c>
      <c r="N154" s="1">
        <v>5</v>
      </c>
      <c r="O154" s="1">
        <v>11</v>
      </c>
      <c r="P154" s="1"/>
      <c r="Q154" s="1"/>
      <c r="R154" s="2"/>
      <c r="S154" s="2"/>
      <c r="T154" s="1" t="s">
        <v>307</v>
      </c>
    </row>
    <row r="155" spans="1:20" ht="63" x14ac:dyDescent="0.25">
      <c r="A155" s="1" t="s">
        <v>20</v>
      </c>
      <c r="B155" s="30">
        <v>154</v>
      </c>
      <c r="C155" s="6" t="s">
        <v>29</v>
      </c>
      <c r="D155" s="33" t="s">
        <v>309</v>
      </c>
      <c r="E155" s="9" t="s">
        <v>306</v>
      </c>
      <c r="F155" s="1">
        <v>11</v>
      </c>
      <c r="G155" s="1">
        <v>1</v>
      </c>
      <c r="H155" s="1">
        <v>2</v>
      </c>
      <c r="I155" s="1">
        <v>1.25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4.25</v>
      </c>
      <c r="P155" s="1"/>
      <c r="Q155" s="1"/>
      <c r="R155" s="2"/>
      <c r="S155" s="1"/>
      <c r="T155" s="1" t="s">
        <v>307</v>
      </c>
    </row>
    <row r="156" spans="1:20" ht="47.25" x14ac:dyDescent="0.25">
      <c r="A156" s="1" t="s">
        <v>20</v>
      </c>
      <c r="B156" s="30">
        <v>155</v>
      </c>
      <c r="C156" s="6" t="s">
        <v>29</v>
      </c>
      <c r="D156" s="33" t="s">
        <v>310</v>
      </c>
      <c r="E156" s="11" t="s">
        <v>311</v>
      </c>
      <c r="F156" s="1">
        <v>11</v>
      </c>
      <c r="G156" s="1">
        <v>0</v>
      </c>
      <c r="H156" s="1">
        <v>2</v>
      </c>
      <c r="I156" s="1">
        <v>2</v>
      </c>
      <c r="J156" s="1">
        <v>0</v>
      </c>
      <c r="K156" s="1">
        <v>0</v>
      </c>
      <c r="L156" s="1">
        <v>1</v>
      </c>
      <c r="M156" s="1">
        <v>4</v>
      </c>
      <c r="N156" s="1">
        <v>10</v>
      </c>
      <c r="O156" s="1">
        <v>19</v>
      </c>
      <c r="P156" s="1"/>
      <c r="Q156" s="1"/>
      <c r="R156" s="2"/>
      <c r="S156" s="1"/>
      <c r="T156" s="1" t="s">
        <v>312</v>
      </c>
    </row>
    <row r="157" spans="1:20" ht="47.25" x14ac:dyDescent="0.25">
      <c r="A157" s="1" t="s">
        <v>20</v>
      </c>
      <c r="B157" s="30">
        <v>156</v>
      </c>
      <c r="C157" s="6" t="s">
        <v>29</v>
      </c>
      <c r="D157" s="33" t="s">
        <v>313</v>
      </c>
      <c r="E157" s="4" t="s">
        <v>291</v>
      </c>
      <c r="F157" s="1">
        <v>11</v>
      </c>
      <c r="G157" s="1">
        <v>3</v>
      </c>
      <c r="H157" s="1">
        <v>3</v>
      </c>
      <c r="I157" s="1">
        <v>3</v>
      </c>
      <c r="J157" s="1">
        <v>3</v>
      </c>
      <c r="K157" s="1">
        <v>2</v>
      </c>
      <c r="L157" s="1">
        <v>0</v>
      </c>
      <c r="M157" s="1">
        <v>7</v>
      </c>
      <c r="N157" s="1">
        <v>11</v>
      </c>
      <c r="O157" s="1">
        <v>32</v>
      </c>
      <c r="P157" s="1"/>
      <c r="Q157" s="1"/>
      <c r="R157" s="2"/>
      <c r="S157" s="1"/>
      <c r="T157" s="1" t="s">
        <v>292</v>
      </c>
    </row>
    <row r="158" spans="1:20" ht="47.25" x14ac:dyDescent="0.25">
      <c r="A158" s="1" t="s">
        <v>20</v>
      </c>
      <c r="B158" s="30">
        <v>157</v>
      </c>
      <c r="C158" s="10" t="s">
        <v>21</v>
      </c>
      <c r="D158" s="35" t="s">
        <v>314</v>
      </c>
      <c r="E158" s="14" t="s">
        <v>315</v>
      </c>
      <c r="F158" s="8">
        <v>11</v>
      </c>
      <c r="G158" s="8">
        <v>1</v>
      </c>
      <c r="H158" s="8">
        <v>1</v>
      </c>
      <c r="I158" s="8">
        <v>5.75</v>
      </c>
      <c r="J158" s="8">
        <v>0</v>
      </c>
      <c r="K158" s="8">
        <v>0</v>
      </c>
      <c r="L158" s="8">
        <v>3.5</v>
      </c>
      <c r="M158" s="8">
        <v>5</v>
      </c>
      <c r="N158" s="8">
        <v>7</v>
      </c>
      <c r="O158" s="8">
        <v>23.25</v>
      </c>
      <c r="P158" s="8"/>
      <c r="Q158" s="8"/>
      <c r="R158" s="2"/>
      <c r="S158" s="2"/>
      <c r="T158" s="8" t="s">
        <v>316</v>
      </c>
    </row>
    <row r="159" spans="1:20" ht="47.25" x14ac:dyDescent="0.25">
      <c r="A159" s="1" t="s">
        <v>20</v>
      </c>
      <c r="B159" s="30">
        <v>158</v>
      </c>
      <c r="C159" s="10" t="s">
        <v>21</v>
      </c>
      <c r="D159" s="35" t="s">
        <v>317</v>
      </c>
      <c r="E159" s="13" t="s">
        <v>318</v>
      </c>
      <c r="F159" s="8">
        <v>11</v>
      </c>
      <c r="G159" s="8">
        <v>3</v>
      </c>
      <c r="H159" s="8">
        <v>4</v>
      </c>
      <c r="I159" s="8">
        <v>5</v>
      </c>
      <c r="J159" s="8">
        <v>3</v>
      </c>
      <c r="K159" s="8">
        <v>6</v>
      </c>
      <c r="L159" s="8">
        <v>6.5</v>
      </c>
      <c r="M159" s="8">
        <v>5</v>
      </c>
      <c r="N159" s="8">
        <v>9</v>
      </c>
      <c r="O159" s="2">
        <v>41.5</v>
      </c>
      <c r="P159" s="2"/>
      <c r="Q159" s="2"/>
      <c r="R159" s="2"/>
      <c r="S159" s="1"/>
      <c r="T159" s="2" t="s">
        <v>319</v>
      </c>
    </row>
    <row r="160" spans="1:20" ht="47.25" x14ac:dyDescent="0.25">
      <c r="A160" s="1" t="s">
        <v>20</v>
      </c>
      <c r="B160" s="30">
        <v>159</v>
      </c>
      <c r="C160" s="10" t="s">
        <v>21</v>
      </c>
      <c r="D160" s="35" t="s">
        <v>320</v>
      </c>
      <c r="E160" s="13" t="s">
        <v>318</v>
      </c>
      <c r="F160" s="8">
        <v>11</v>
      </c>
      <c r="G160" s="8">
        <v>0</v>
      </c>
      <c r="H160" s="8">
        <v>0</v>
      </c>
      <c r="I160" s="8">
        <v>5.5</v>
      </c>
      <c r="J160" s="8">
        <v>3</v>
      </c>
      <c r="K160" s="8">
        <v>1</v>
      </c>
      <c r="L160" s="8">
        <v>0</v>
      </c>
      <c r="M160" s="8">
        <v>4</v>
      </c>
      <c r="N160" s="8">
        <v>3</v>
      </c>
      <c r="O160" s="2">
        <v>16.5</v>
      </c>
      <c r="P160" s="2"/>
      <c r="Q160" s="2"/>
      <c r="R160" s="1"/>
      <c r="S160" s="2"/>
      <c r="T160" s="2" t="s">
        <v>319</v>
      </c>
    </row>
    <row r="161" spans="1:20" ht="47.25" x14ac:dyDescent="0.25">
      <c r="A161" s="1" t="s">
        <v>20</v>
      </c>
      <c r="B161" s="30">
        <v>160</v>
      </c>
      <c r="C161" s="10" t="s">
        <v>21</v>
      </c>
      <c r="D161" s="35" t="s">
        <v>321</v>
      </c>
      <c r="E161" s="13" t="s">
        <v>318</v>
      </c>
      <c r="F161" s="8">
        <v>11</v>
      </c>
      <c r="G161" s="8">
        <v>1</v>
      </c>
      <c r="H161" s="8">
        <v>1</v>
      </c>
      <c r="I161" s="8">
        <v>4.25</v>
      </c>
      <c r="J161" s="8">
        <v>0</v>
      </c>
      <c r="K161" s="8">
        <v>0</v>
      </c>
      <c r="L161" s="8">
        <v>0</v>
      </c>
      <c r="M161" s="8">
        <v>3</v>
      </c>
      <c r="N161" s="8">
        <v>4</v>
      </c>
      <c r="O161" s="2">
        <v>13.25</v>
      </c>
      <c r="P161" s="2"/>
      <c r="Q161" s="2"/>
      <c r="R161" s="2"/>
      <c r="S161" s="1"/>
      <c r="T161" s="2" t="s">
        <v>322</v>
      </c>
    </row>
    <row r="162" spans="1:20" ht="47.25" x14ac:dyDescent="0.25">
      <c r="A162" s="1" t="s">
        <v>20</v>
      </c>
      <c r="B162" s="30">
        <v>161</v>
      </c>
      <c r="C162" s="10" t="s">
        <v>21</v>
      </c>
      <c r="D162" s="35" t="s">
        <v>323</v>
      </c>
      <c r="E162" s="13" t="s">
        <v>318</v>
      </c>
      <c r="F162" s="8">
        <v>11</v>
      </c>
      <c r="G162" s="8">
        <v>1</v>
      </c>
      <c r="H162" s="8">
        <v>0</v>
      </c>
      <c r="I162" s="8">
        <v>0.75</v>
      </c>
      <c r="J162" s="8">
        <v>0</v>
      </c>
      <c r="K162" s="8">
        <v>1</v>
      </c>
      <c r="L162" s="8">
        <v>3</v>
      </c>
      <c r="M162" s="8">
        <v>3</v>
      </c>
      <c r="N162" s="8">
        <v>9</v>
      </c>
      <c r="O162" s="2">
        <v>17.75</v>
      </c>
      <c r="P162" s="2"/>
      <c r="Q162" s="2"/>
      <c r="R162" s="2"/>
      <c r="S162" s="1"/>
      <c r="T162" s="2" t="s">
        <v>322</v>
      </c>
    </row>
    <row r="163" spans="1:20" ht="47.25" x14ac:dyDescent="0.25">
      <c r="A163" s="1" t="s">
        <v>20</v>
      </c>
      <c r="B163" s="30">
        <v>162</v>
      </c>
      <c r="C163" s="10" t="s">
        <v>21</v>
      </c>
      <c r="D163" s="35" t="s">
        <v>324</v>
      </c>
      <c r="E163" s="13" t="s">
        <v>318</v>
      </c>
      <c r="F163" s="8">
        <v>11</v>
      </c>
      <c r="G163" s="8">
        <v>0</v>
      </c>
      <c r="H163" s="8">
        <v>1</v>
      </c>
      <c r="I163" s="8">
        <v>2.5</v>
      </c>
      <c r="J163" s="8">
        <v>1</v>
      </c>
      <c r="K163" s="8">
        <v>1</v>
      </c>
      <c r="L163" s="8">
        <v>0</v>
      </c>
      <c r="M163" s="8">
        <v>5</v>
      </c>
      <c r="N163" s="8">
        <v>10</v>
      </c>
      <c r="O163" s="2">
        <v>20.5</v>
      </c>
      <c r="P163" s="2"/>
      <c r="Q163" s="2"/>
      <c r="R163" s="2"/>
      <c r="S163" s="2"/>
      <c r="T163" s="2" t="s">
        <v>322</v>
      </c>
    </row>
    <row r="164" spans="1:20" ht="47.25" x14ac:dyDescent="0.25">
      <c r="A164" s="1" t="s">
        <v>20</v>
      </c>
      <c r="B164" s="30">
        <v>163</v>
      </c>
      <c r="C164" s="10" t="s">
        <v>21</v>
      </c>
      <c r="D164" s="35" t="s">
        <v>325</v>
      </c>
      <c r="E164" s="13" t="s">
        <v>318</v>
      </c>
      <c r="F164" s="8">
        <v>11</v>
      </c>
      <c r="G164" s="8">
        <v>1</v>
      </c>
      <c r="H164" s="8">
        <v>1</v>
      </c>
      <c r="I164" s="8">
        <v>0.75</v>
      </c>
      <c r="J164" s="8">
        <v>0</v>
      </c>
      <c r="K164" s="8">
        <v>1</v>
      </c>
      <c r="L164" s="8">
        <v>2</v>
      </c>
      <c r="M164" s="8">
        <v>5</v>
      </c>
      <c r="N164" s="8">
        <v>6</v>
      </c>
      <c r="O164" s="2">
        <v>16.75</v>
      </c>
      <c r="P164" s="2"/>
      <c r="Q164" s="2"/>
      <c r="R164" s="2"/>
      <c r="S164" s="2"/>
      <c r="T164" s="2" t="s">
        <v>322</v>
      </c>
    </row>
    <row r="165" spans="1:20" ht="47.25" x14ac:dyDescent="0.25">
      <c r="A165" s="1" t="s">
        <v>20</v>
      </c>
      <c r="B165" s="30">
        <v>164</v>
      </c>
      <c r="C165" s="10" t="s">
        <v>21</v>
      </c>
      <c r="D165" s="35" t="s">
        <v>326</v>
      </c>
      <c r="E165" s="13" t="s">
        <v>318</v>
      </c>
      <c r="F165" s="8">
        <v>11</v>
      </c>
      <c r="G165" s="8">
        <v>1</v>
      </c>
      <c r="H165" s="8">
        <v>0</v>
      </c>
      <c r="I165" s="8">
        <v>1.75</v>
      </c>
      <c r="J165" s="8">
        <v>0</v>
      </c>
      <c r="K165" s="8">
        <v>0</v>
      </c>
      <c r="L165" s="8">
        <v>0</v>
      </c>
      <c r="M165" s="8">
        <v>2</v>
      </c>
      <c r="N165" s="8">
        <v>2</v>
      </c>
      <c r="O165" s="2">
        <v>6.75</v>
      </c>
      <c r="P165" s="2"/>
      <c r="Q165" s="2"/>
      <c r="R165" s="2"/>
      <c r="S165" s="2"/>
      <c r="T165" s="2" t="s">
        <v>322</v>
      </c>
    </row>
    <row r="166" spans="1:20" ht="47.25" x14ac:dyDescent="0.25">
      <c r="A166" s="1" t="s">
        <v>20</v>
      </c>
      <c r="B166" s="30">
        <v>165</v>
      </c>
      <c r="C166" s="10" t="s">
        <v>21</v>
      </c>
      <c r="D166" s="35" t="s">
        <v>327</v>
      </c>
      <c r="E166" s="13" t="s">
        <v>318</v>
      </c>
      <c r="F166" s="8">
        <v>11</v>
      </c>
      <c r="G166" s="8">
        <v>0</v>
      </c>
      <c r="H166" s="8">
        <v>0</v>
      </c>
      <c r="I166" s="8">
        <v>0.5</v>
      </c>
      <c r="J166" s="8">
        <v>0</v>
      </c>
      <c r="K166" s="8">
        <v>0</v>
      </c>
      <c r="L166" s="8">
        <v>4.5</v>
      </c>
      <c r="M166" s="8">
        <v>4</v>
      </c>
      <c r="N166" s="8">
        <v>9</v>
      </c>
      <c r="O166" s="2">
        <v>18</v>
      </c>
      <c r="P166" s="2"/>
      <c r="Q166" s="2"/>
      <c r="R166" s="2"/>
      <c r="S166" s="1"/>
      <c r="T166" s="2" t="s">
        <v>322</v>
      </c>
    </row>
    <row r="167" spans="1:20" ht="47.25" x14ac:dyDescent="0.25">
      <c r="A167" s="1" t="s">
        <v>20</v>
      </c>
      <c r="B167" s="30">
        <v>166</v>
      </c>
      <c r="C167" s="10" t="s">
        <v>21</v>
      </c>
      <c r="D167" s="35" t="s">
        <v>328</v>
      </c>
      <c r="E167" s="13" t="s">
        <v>318</v>
      </c>
      <c r="F167" s="8">
        <v>11</v>
      </c>
      <c r="G167" s="8">
        <v>0</v>
      </c>
      <c r="H167" s="8">
        <v>0</v>
      </c>
      <c r="I167" s="8">
        <v>4</v>
      </c>
      <c r="J167" s="8">
        <v>2</v>
      </c>
      <c r="K167" s="8">
        <v>0</v>
      </c>
      <c r="L167" s="8">
        <v>4</v>
      </c>
      <c r="M167" s="8">
        <v>0</v>
      </c>
      <c r="N167" s="8">
        <v>9</v>
      </c>
      <c r="O167" s="2">
        <v>19</v>
      </c>
      <c r="P167" s="2"/>
      <c r="Q167" s="2"/>
      <c r="R167" s="2"/>
      <c r="S167" s="2"/>
      <c r="T167" s="2" t="s">
        <v>319</v>
      </c>
    </row>
    <row r="168" spans="1:20" ht="47.25" x14ac:dyDescent="0.25">
      <c r="A168" s="1" t="s">
        <v>20</v>
      </c>
      <c r="B168" s="30">
        <v>167</v>
      </c>
      <c r="C168" s="10" t="s">
        <v>21</v>
      </c>
      <c r="D168" s="35" t="s">
        <v>329</v>
      </c>
      <c r="E168" s="13" t="s">
        <v>318</v>
      </c>
      <c r="F168" s="8">
        <v>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2</v>
      </c>
      <c r="M168" s="16">
        <v>4</v>
      </c>
      <c r="N168" s="16">
        <v>8</v>
      </c>
      <c r="O168" s="2">
        <v>14</v>
      </c>
      <c r="P168" s="2"/>
      <c r="Q168" s="2"/>
      <c r="R168" s="2"/>
      <c r="S168" s="2"/>
      <c r="T168" s="2" t="s">
        <v>322</v>
      </c>
    </row>
    <row r="169" spans="1:20" ht="47.25" x14ac:dyDescent="0.25">
      <c r="A169" s="1" t="s">
        <v>20</v>
      </c>
      <c r="B169" s="30">
        <v>168</v>
      </c>
      <c r="C169" s="10" t="s">
        <v>21</v>
      </c>
      <c r="D169" s="35" t="s">
        <v>330</v>
      </c>
      <c r="E169" s="13" t="s">
        <v>318</v>
      </c>
      <c r="F169" s="8">
        <v>11</v>
      </c>
      <c r="G169" s="8">
        <v>1</v>
      </c>
      <c r="H169" s="8">
        <v>1</v>
      </c>
      <c r="I169" s="8">
        <v>2.75</v>
      </c>
      <c r="J169" s="8">
        <v>1</v>
      </c>
      <c r="K169" s="8">
        <v>0</v>
      </c>
      <c r="L169" s="8">
        <v>3.5</v>
      </c>
      <c r="M169" s="8">
        <v>5</v>
      </c>
      <c r="N169" s="8">
        <v>4</v>
      </c>
      <c r="O169" s="2">
        <v>18.25</v>
      </c>
      <c r="P169" s="2"/>
      <c r="Q169" s="2"/>
      <c r="R169" s="2"/>
      <c r="S169" s="2"/>
      <c r="T169" s="2" t="s">
        <v>319</v>
      </c>
    </row>
    <row r="170" spans="1:20" ht="47.25" x14ac:dyDescent="0.25">
      <c r="A170" s="1" t="s">
        <v>20</v>
      </c>
      <c r="B170" s="30">
        <v>169</v>
      </c>
      <c r="C170" s="10" t="s">
        <v>48</v>
      </c>
      <c r="D170" s="36" t="s">
        <v>331</v>
      </c>
      <c r="E170" s="8" t="s">
        <v>56</v>
      </c>
      <c r="F170" s="2">
        <v>11</v>
      </c>
      <c r="G170" s="2">
        <v>3</v>
      </c>
      <c r="H170" s="2">
        <v>2</v>
      </c>
      <c r="I170" s="2">
        <v>2.5</v>
      </c>
      <c r="J170" s="2">
        <v>4</v>
      </c>
      <c r="K170" s="2">
        <v>0</v>
      </c>
      <c r="L170" s="2">
        <v>0</v>
      </c>
      <c r="M170" s="2">
        <v>6</v>
      </c>
      <c r="N170" s="2">
        <v>8</v>
      </c>
      <c r="O170" s="2">
        <v>25.5</v>
      </c>
      <c r="P170" s="2"/>
      <c r="Q170" s="2"/>
      <c r="R170" s="2"/>
      <c r="S170" s="2"/>
      <c r="T170" s="2" t="s">
        <v>57</v>
      </c>
    </row>
  </sheetData>
  <autoFilter ref="A1:T170" xr:uid="{00000000-0009-0000-0000-000004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2020-11-21T16:33:28Z</dcterms:created>
  <dcterms:modified xsi:type="dcterms:W3CDTF">2020-11-23T09:03:01Z</dcterms:modified>
</cp:coreProperties>
</file>